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8" i="1"/>
  <c r="H18"/>
  <c r="C18" s="1"/>
  <c r="H17"/>
  <c r="C17" s="1"/>
  <c r="H16"/>
  <c r="C16" s="1"/>
  <c r="H15"/>
  <c r="C15" s="1"/>
  <c r="H14"/>
  <c r="C14" s="1"/>
  <c r="H12"/>
  <c r="C12" s="1"/>
  <c r="H11"/>
  <c r="C11" s="1"/>
  <c r="K10"/>
  <c r="C10" s="1"/>
  <c r="H9"/>
  <c r="C9" s="1"/>
  <c r="H8"/>
  <c r="C8" s="1"/>
  <c r="H6"/>
  <c r="C6" s="1"/>
</calcChain>
</file>

<file path=xl/sharedStrings.xml><?xml version="1.0" encoding="utf-8"?>
<sst xmlns="http://schemas.openxmlformats.org/spreadsheetml/2006/main" count="55" uniqueCount="42">
  <si>
    <t xml:space="preserve">№ п/п </t>
  </si>
  <si>
    <t>Наименование</t>
  </si>
  <si>
    <t>Всего</t>
  </si>
  <si>
    <t>Мира 53</t>
  </si>
  <si>
    <t xml:space="preserve">Геологическая 15/1 </t>
  </si>
  <si>
    <t>Быстринская 12</t>
  </si>
  <si>
    <t>Ген.Иванова 3</t>
  </si>
  <si>
    <t>Югорская 1</t>
  </si>
  <si>
    <t>Рабочая 41</t>
  </si>
  <si>
    <t>Пролетарский 10/2</t>
  </si>
  <si>
    <t>А, Б</t>
  </si>
  <si>
    <t>Б/1</t>
  </si>
  <si>
    <t>В, Г</t>
  </si>
  <si>
    <t>Год ввода в эксплуатацию</t>
  </si>
  <si>
    <t>Общая площадь здания</t>
  </si>
  <si>
    <t>Кол-во этажей</t>
  </si>
  <si>
    <t xml:space="preserve">Площадь квартир </t>
  </si>
  <si>
    <t>Жилая площадь</t>
  </si>
  <si>
    <t>Общая площадь встр. помещ.</t>
  </si>
  <si>
    <t>Количество квартир</t>
  </si>
  <si>
    <t>Кол-во проживающих</t>
  </si>
  <si>
    <t>Наличие мусоропровода</t>
  </si>
  <si>
    <t>+</t>
  </si>
  <si>
    <t>-</t>
  </si>
  <si>
    <t>Количество лифтов</t>
  </si>
  <si>
    <t>Кол-во подъездов</t>
  </si>
  <si>
    <t>Площадь лестничных клеток</t>
  </si>
  <si>
    <t>Площадь мест общего пользования</t>
  </si>
  <si>
    <t>Площадь подвала</t>
  </si>
  <si>
    <t>Общедомовые приборы учета</t>
  </si>
  <si>
    <t>ИТП</t>
  </si>
  <si>
    <t>АУУ</t>
  </si>
  <si>
    <t xml:space="preserve"> АУУ</t>
  </si>
  <si>
    <t>15.1</t>
  </si>
  <si>
    <t xml:space="preserve"> -ТС</t>
  </si>
  <si>
    <t>15.2</t>
  </si>
  <si>
    <t xml:space="preserve"> -ГВС</t>
  </si>
  <si>
    <t>15.3</t>
  </si>
  <si>
    <t xml:space="preserve"> -ХВС</t>
  </si>
  <si>
    <t>15.4</t>
  </si>
  <si>
    <t xml:space="preserve"> -ЭС</t>
  </si>
  <si>
    <t xml:space="preserve">Техническая характеристика жилого фонда, находящегося в управлении НУ УК "Комфорт" 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</si>
</sst>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1" fillId="0" borderId="0" xfId="1" applyBorder="1"/>
    <xf numFmtId="0" fontId="1" fillId="0" borderId="1" xfId="1" applyBorder="1"/>
    <xf numFmtId="0" fontId="3" fillId="0" borderId="2" xfId="1" applyFont="1" applyBorder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wrapText="1"/>
    </xf>
    <xf numFmtId="0" fontId="3" fillId="0" borderId="8" xfId="1" applyFont="1" applyBorder="1" applyAlignment="1">
      <alignment horizontal="center"/>
    </xf>
    <xf numFmtId="0" fontId="3" fillId="0" borderId="8" xfId="1" applyFont="1" applyBorder="1" applyAlignment="1">
      <alignment wrapText="1"/>
    </xf>
    <xf numFmtId="0" fontId="3" fillId="0" borderId="8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wrapText="1"/>
    </xf>
    <xf numFmtId="164" fontId="3" fillId="0" borderId="2" xfId="1" applyNumberFormat="1" applyFont="1" applyFill="1" applyBorder="1" applyAlignment="1">
      <alignment horizontal="center"/>
    </xf>
    <xf numFmtId="0" fontId="1" fillId="0" borderId="0" xfId="1" applyFill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wrapText="1"/>
    </xf>
    <xf numFmtId="164" fontId="1" fillId="0" borderId="0" xfId="1" applyNumberFormat="1" applyFill="1"/>
    <xf numFmtId="0" fontId="3" fillId="0" borderId="2" xfId="1" applyFont="1" applyFill="1" applyBorder="1" applyAlignment="1">
      <alignment horizontal="center" vertical="center"/>
    </xf>
    <xf numFmtId="0" fontId="1" fillId="0" borderId="2" xfId="1" applyBorder="1"/>
    <xf numFmtId="1" fontId="3" fillId="0" borderId="9" xfId="1" applyNumberFormat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0" fontId="3" fillId="0" borderId="12" xfId="1" applyFont="1" applyBorder="1" applyAlignment="1">
      <alignment wrapText="1"/>
    </xf>
    <xf numFmtId="164" fontId="3" fillId="0" borderId="12" xfId="1" applyNumberFormat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_Техн. хар-к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sqref="A1:M1"/>
    </sheetView>
  </sheetViews>
  <sheetFormatPr defaultRowHeight="12.75"/>
  <cols>
    <col min="1" max="1" width="4.140625" style="2" customWidth="1"/>
    <col min="2" max="2" width="24.5703125" style="2" customWidth="1"/>
    <col min="3" max="3" width="11.140625" style="2" customWidth="1"/>
    <col min="4" max="4" width="11.28515625" style="2" customWidth="1"/>
    <col min="5" max="7" width="9.42578125" style="2" customWidth="1"/>
    <col min="8" max="13" width="11.28515625" style="2" customWidth="1"/>
    <col min="14" max="256" width="9.140625" style="2"/>
    <col min="257" max="257" width="4.140625" style="2" customWidth="1"/>
    <col min="258" max="258" width="24.5703125" style="2" customWidth="1"/>
    <col min="259" max="259" width="11.140625" style="2" customWidth="1"/>
    <col min="260" max="260" width="11.28515625" style="2" customWidth="1"/>
    <col min="261" max="263" width="9.42578125" style="2" customWidth="1"/>
    <col min="264" max="269" width="11.28515625" style="2" customWidth="1"/>
    <col min="270" max="512" width="9.140625" style="2"/>
    <col min="513" max="513" width="4.140625" style="2" customWidth="1"/>
    <col min="514" max="514" width="24.5703125" style="2" customWidth="1"/>
    <col min="515" max="515" width="11.140625" style="2" customWidth="1"/>
    <col min="516" max="516" width="11.28515625" style="2" customWidth="1"/>
    <col min="517" max="519" width="9.42578125" style="2" customWidth="1"/>
    <col min="520" max="525" width="11.28515625" style="2" customWidth="1"/>
    <col min="526" max="768" width="9.140625" style="2"/>
    <col min="769" max="769" width="4.140625" style="2" customWidth="1"/>
    <col min="770" max="770" width="24.5703125" style="2" customWidth="1"/>
    <col min="771" max="771" width="11.140625" style="2" customWidth="1"/>
    <col min="772" max="772" width="11.28515625" style="2" customWidth="1"/>
    <col min="773" max="775" width="9.42578125" style="2" customWidth="1"/>
    <col min="776" max="781" width="11.28515625" style="2" customWidth="1"/>
    <col min="782" max="1024" width="9.140625" style="2"/>
    <col min="1025" max="1025" width="4.140625" style="2" customWidth="1"/>
    <col min="1026" max="1026" width="24.5703125" style="2" customWidth="1"/>
    <col min="1027" max="1027" width="11.140625" style="2" customWidth="1"/>
    <col min="1028" max="1028" width="11.28515625" style="2" customWidth="1"/>
    <col min="1029" max="1031" width="9.42578125" style="2" customWidth="1"/>
    <col min="1032" max="1037" width="11.28515625" style="2" customWidth="1"/>
    <col min="1038" max="1280" width="9.140625" style="2"/>
    <col min="1281" max="1281" width="4.140625" style="2" customWidth="1"/>
    <col min="1282" max="1282" width="24.5703125" style="2" customWidth="1"/>
    <col min="1283" max="1283" width="11.140625" style="2" customWidth="1"/>
    <col min="1284" max="1284" width="11.28515625" style="2" customWidth="1"/>
    <col min="1285" max="1287" width="9.42578125" style="2" customWidth="1"/>
    <col min="1288" max="1293" width="11.28515625" style="2" customWidth="1"/>
    <col min="1294" max="1536" width="9.140625" style="2"/>
    <col min="1537" max="1537" width="4.140625" style="2" customWidth="1"/>
    <col min="1538" max="1538" width="24.5703125" style="2" customWidth="1"/>
    <col min="1539" max="1539" width="11.140625" style="2" customWidth="1"/>
    <col min="1540" max="1540" width="11.28515625" style="2" customWidth="1"/>
    <col min="1541" max="1543" width="9.42578125" style="2" customWidth="1"/>
    <col min="1544" max="1549" width="11.28515625" style="2" customWidth="1"/>
    <col min="1550" max="1792" width="9.140625" style="2"/>
    <col min="1793" max="1793" width="4.140625" style="2" customWidth="1"/>
    <col min="1794" max="1794" width="24.5703125" style="2" customWidth="1"/>
    <col min="1795" max="1795" width="11.140625" style="2" customWidth="1"/>
    <col min="1796" max="1796" width="11.28515625" style="2" customWidth="1"/>
    <col min="1797" max="1799" width="9.42578125" style="2" customWidth="1"/>
    <col min="1800" max="1805" width="11.28515625" style="2" customWidth="1"/>
    <col min="1806" max="2048" width="9.140625" style="2"/>
    <col min="2049" max="2049" width="4.140625" style="2" customWidth="1"/>
    <col min="2050" max="2050" width="24.5703125" style="2" customWidth="1"/>
    <col min="2051" max="2051" width="11.140625" style="2" customWidth="1"/>
    <col min="2052" max="2052" width="11.28515625" style="2" customWidth="1"/>
    <col min="2053" max="2055" width="9.42578125" style="2" customWidth="1"/>
    <col min="2056" max="2061" width="11.28515625" style="2" customWidth="1"/>
    <col min="2062" max="2304" width="9.140625" style="2"/>
    <col min="2305" max="2305" width="4.140625" style="2" customWidth="1"/>
    <col min="2306" max="2306" width="24.5703125" style="2" customWidth="1"/>
    <col min="2307" max="2307" width="11.140625" style="2" customWidth="1"/>
    <col min="2308" max="2308" width="11.28515625" style="2" customWidth="1"/>
    <col min="2309" max="2311" width="9.42578125" style="2" customWidth="1"/>
    <col min="2312" max="2317" width="11.28515625" style="2" customWidth="1"/>
    <col min="2318" max="2560" width="9.140625" style="2"/>
    <col min="2561" max="2561" width="4.140625" style="2" customWidth="1"/>
    <col min="2562" max="2562" width="24.5703125" style="2" customWidth="1"/>
    <col min="2563" max="2563" width="11.140625" style="2" customWidth="1"/>
    <col min="2564" max="2564" width="11.28515625" style="2" customWidth="1"/>
    <col min="2565" max="2567" width="9.42578125" style="2" customWidth="1"/>
    <col min="2568" max="2573" width="11.28515625" style="2" customWidth="1"/>
    <col min="2574" max="2816" width="9.140625" style="2"/>
    <col min="2817" max="2817" width="4.140625" style="2" customWidth="1"/>
    <col min="2818" max="2818" width="24.5703125" style="2" customWidth="1"/>
    <col min="2819" max="2819" width="11.140625" style="2" customWidth="1"/>
    <col min="2820" max="2820" width="11.28515625" style="2" customWidth="1"/>
    <col min="2821" max="2823" width="9.42578125" style="2" customWidth="1"/>
    <col min="2824" max="2829" width="11.28515625" style="2" customWidth="1"/>
    <col min="2830" max="3072" width="9.140625" style="2"/>
    <col min="3073" max="3073" width="4.140625" style="2" customWidth="1"/>
    <col min="3074" max="3074" width="24.5703125" style="2" customWidth="1"/>
    <col min="3075" max="3075" width="11.140625" style="2" customWidth="1"/>
    <col min="3076" max="3076" width="11.28515625" style="2" customWidth="1"/>
    <col min="3077" max="3079" width="9.42578125" style="2" customWidth="1"/>
    <col min="3080" max="3085" width="11.28515625" style="2" customWidth="1"/>
    <col min="3086" max="3328" width="9.140625" style="2"/>
    <col min="3329" max="3329" width="4.140625" style="2" customWidth="1"/>
    <col min="3330" max="3330" width="24.5703125" style="2" customWidth="1"/>
    <col min="3331" max="3331" width="11.140625" style="2" customWidth="1"/>
    <col min="3332" max="3332" width="11.28515625" style="2" customWidth="1"/>
    <col min="3333" max="3335" width="9.42578125" style="2" customWidth="1"/>
    <col min="3336" max="3341" width="11.28515625" style="2" customWidth="1"/>
    <col min="3342" max="3584" width="9.140625" style="2"/>
    <col min="3585" max="3585" width="4.140625" style="2" customWidth="1"/>
    <col min="3586" max="3586" width="24.5703125" style="2" customWidth="1"/>
    <col min="3587" max="3587" width="11.140625" style="2" customWidth="1"/>
    <col min="3588" max="3588" width="11.28515625" style="2" customWidth="1"/>
    <col min="3589" max="3591" width="9.42578125" style="2" customWidth="1"/>
    <col min="3592" max="3597" width="11.28515625" style="2" customWidth="1"/>
    <col min="3598" max="3840" width="9.140625" style="2"/>
    <col min="3841" max="3841" width="4.140625" style="2" customWidth="1"/>
    <col min="3842" max="3842" width="24.5703125" style="2" customWidth="1"/>
    <col min="3843" max="3843" width="11.140625" style="2" customWidth="1"/>
    <col min="3844" max="3844" width="11.28515625" style="2" customWidth="1"/>
    <col min="3845" max="3847" width="9.42578125" style="2" customWidth="1"/>
    <col min="3848" max="3853" width="11.28515625" style="2" customWidth="1"/>
    <col min="3854" max="4096" width="9.140625" style="2"/>
    <col min="4097" max="4097" width="4.140625" style="2" customWidth="1"/>
    <col min="4098" max="4098" width="24.5703125" style="2" customWidth="1"/>
    <col min="4099" max="4099" width="11.140625" style="2" customWidth="1"/>
    <col min="4100" max="4100" width="11.28515625" style="2" customWidth="1"/>
    <col min="4101" max="4103" width="9.42578125" style="2" customWidth="1"/>
    <col min="4104" max="4109" width="11.28515625" style="2" customWidth="1"/>
    <col min="4110" max="4352" width="9.140625" style="2"/>
    <col min="4353" max="4353" width="4.140625" style="2" customWidth="1"/>
    <col min="4354" max="4354" width="24.5703125" style="2" customWidth="1"/>
    <col min="4355" max="4355" width="11.140625" style="2" customWidth="1"/>
    <col min="4356" max="4356" width="11.28515625" style="2" customWidth="1"/>
    <col min="4357" max="4359" width="9.42578125" style="2" customWidth="1"/>
    <col min="4360" max="4365" width="11.28515625" style="2" customWidth="1"/>
    <col min="4366" max="4608" width="9.140625" style="2"/>
    <col min="4609" max="4609" width="4.140625" style="2" customWidth="1"/>
    <col min="4610" max="4610" width="24.5703125" style="2" customWidth="1"/>
    <col min="4611" max="4611" width="11.140625" style="2" customWidth="1"/>
    <col min="4612" max="4612" width="11.28515625" style="2" customWidth="1"/>
    <col min="4613" max="4615" width="9.42578125" style="2" customWidth="1"/>
    <col min="4616" max="4621" width="11.28515625" style="2" customWidth="1"/>
    <col min="4622" max="4864" width="9.140625" style="2"/>
    <col min="4865" max="4865" width="4.140625" style="2" customWidth="1"/>
    <col min="4866" max="4866" width="24.5703125" style="2" customWidth="1"/>
    <col min="4867" max="4867" width="11.140625" style="2" customWidth="1"/>
    <col min="4868" max="4868" width="11.28515625" style="2" customWidth="1"/>
    <col min="4869" max="4871" width="9.42578125" style="2" customWidth="1"/>
    <col min="4872" max="4877" width="11.28515625" style="2" customWidth="1"/>
    <col min="4878" max="5120" width="9.140625" style="2"/>
    <col min="5121" max="5121" width="4.140625" style="2" customWidth="1"/>
    <col min="5122" max="5122" width="24.5703125" style="2" customWidth="1"/>
    <col min="5123" max="5123" width="11.140625" style="2" customWidth="1"/>
    <col min="5124" max="5124" width="11.28515625" style="2" customWidth="1"/>
    <col min="5125" max="5127" width="9.42578125" style="2" customWidth="1"/>
    <col min="5128" max="5133" width="11.28515625" style="2" customWidth="1"/>
    <col min="5134" max="5376" width="9.140625" style="2"/>
    <col min="5377" max="5377" width="4.140625" style="2" customWidth="1"/>
    <col min="5378" max="5378" width="24.5703125" style="2" customWidth="1"/>
    <col min="5379" max="5379" width="11.140625" style="2" customWidth="1"/>
    <col min="5380" max="5380" width="11.28515625" style="2" customWidth="1"/>
    <col min="5381" max="5383" width="9.42578125" style="2" customWidth="1"/>
    <col min="5384" max="5389" width="11.28515625" style="2" customWidth="1"/>
    <col min="5390" max="5632" width="9.140625" style="2"/>
    <col min="5633" max="5633" width="4.140625" style="2" customWidth="1"/>
    <col min="5634" max="5634" width="24.5703125" style="2" customWidth="1"/>
    <col min="5635" max="5635" width="11.140625" style="2" customWidth="1"/>
    <col min="5636" max="5636" width="11.28515625" style="2" customWidth="1"/>
    <col min="5637" max="5639" width="9.42578125" style="2" customWidth="1"/>
    <col min="5640" max="5645" width="11.28515625" style="2" customWidth="1"/>
    <col min="5646" max="5888" width="9.140625" style="2"/>
    <col min="5889" max="5889" width="4.140625" style="2" customWidth="1"/>
    <col min="5890" max="5890" width="24.5703125" style="2" customWidth="1"/>
    <col min="5891" max="5891" width="11.140625" style="2" customWidth="1"/>
    <col min="5892" max="5892" width="11.28515625" style="2" customWidth="1"/>
    <col min="5893" max="5895" width="9.42578125" style="2" customWidth="1"/>
    <col min="5896" max="5901" width="11.28515625" style="2" customWidth="1"/>
    <col min="5902" max="6144" width="9.140625" style="2"/>
    <col min="6145" max="6145" width="4.140625" style="2" customWidth="1"/>
    <col min="6146" max="6146" width="24.5703125" style="2" customWidth="1"/>
    <col min="6147" max="6147" width="11.140625" style="2" customWidth="1"/>
    <col min="6148" max="6148" width="11.28515625" style="2" customWidth="1"/>
    <col min="6149" max="6151" width="9.42578125" style="2" customWidth="1"/>
    <col min="6152" max="6157" width="11.28515625" style="2" customWidth="1"/>
    <col min="6158" max="6400" width="9.140625" style="2"/>
    <col min="6401" max="6401" width="4.140625" style="2" customWidth="1"/>
    <col min="6402" max="6402" width="24.5703125" style="2" customWidth="1"/>
    <col min="6403" max="6403" width="11.140625" style="2" customWidth="1"/>
    <col min="6404" max="6404" width="11.28515625" style="2" customWidth="1"/>
    <col min="6405" max="6407" width="9.42578125" style="2" customWidth="1"/>
    <col min="6408" max="6413" width="11.28515625" style="2" customWidth="1"/>
    <col min="6414" max="6656" width="9.140625" style="2"/>
    <col min="6657" max="6657" width="4.140625" style="2" customWidth="1"/>
    <col min="6658" max="6658" width="24.5703125" style="2" customWidth="1"/>
    <col min="6659" max="6659" width="11.140625" style="2" customWidth="1"/>
    <col min="6660" max="6660" width="11.28515625" style="2" customWidth="1"/>
    <col min="6661" max="6663" width="9.42578125" style="2" customWidth="1"/>
    <col min="6664" max="6669" width="11.28515625" style="2" customWidth="1"/>
    <col min="6670" max="6912" width="9.140625" style="2"/>
    <col min="6913" max="6913" width="4.140625" style="2" customWidth="1"/>
    <col min="6914" max="6914" width="24.5703125" style="2" customWidth="1"/>
    <col min="6915" max="6915" width="11.140625" style="2" customWidth="1"/>
    <col min="6916" max="6916" width="11.28515625" style="2" customWidth="1"/>
    <col min="6917" max="6919" width="9.42578125" style="2" customWidth="1"/>
    <col min="6920" max="6925" width="11.28515625" style="2" customWidth="1"/>
    <col min="6926" max="7168" width="9.140625" style="2"/>
    <col min="7169" max="7169" width="4.140625" style="2" customWidth="1"/>
    <col min="7170" max="7170" width="24.5703125" style="2" customWidth="1"/>
    <col min="7171" max="7171" width="11.140625" style="2" customWidth="1"/>
    <col min="7172" max="7172" width="11.28515625" style="2" customWidth="1"/>
    <col min="7173" max="7175" width="9.42578125" style="2" customWidth="1"/>
    <col min="7176" max="7181" width="11.28515625" style="2" customWidth="1"/>
    <col min="7182" max="7424" width="9.140625" style="2"/>
    <col min="7425" max="7425" width="4.140625" style="2" customWidth="1"/>
    <col min="7426" max="7426" width="24.5703125" style="2" customWidth="1"/>
    <col min="7427" max="7427" width="11.140625" style="2" customWidth="1"/>
    <col min="7428" max="7428" width="11.28515625" style="2" customWidth="1"/>
    <col min="7429" max="7431" width="9.42578125" style="2" customWidth="1"/>
    <col min="7432" max="7437" width="11.28515625" style="2" customWidth="1"/>
    <col min="7438" max="7680" width="9.140625" style="2"/>
    <col min="7681" max="7681" width="4.140625" style="2" customWidth="1"/>
    <col min="7682" max="7682" width="24.5703125" style="2" customWidth="1"/>
    <col min="7683" max="7683" width="11.140625" style="2" customWidth="1"/>
    <col min="7684" max="7684" width="11.28515625" style="2" customWidth="1"/>
    <col min="7685" max="7687" width="9.42578125" style="2" customWidth="1"/>
    <col min="7688" max="7693" width="11.28515625" style="2" customWidth="1"/>
    <col min="7694" max="7936" width="9.140625" style="2"/>
    <col min="7937" max="7937" width="4.140625" style="2" customWidth="1"/>
    <col min="7938" max="7938" width="24.5703125" style="2" customWidth="1"/>
    <col min="7939" max="7939" width="11.140625" style="2" customWidth="1"/>
    <col min="7940" max="7940" width="11.28515625" style="2" customWidth="1"/>
    <col min="7941" max="7943" width="9.42578125" style="2" customWidth="1"/>
    <col min="7944" max="7949" width="11.28515625" style="2" customWidth="1"/>
    <col min="7950" max="8192" width="9.140625" style="2"/>
    <col min="8193" max="8193" width="4.140625" style="2" customWidth="1"/>
    <col min="8194" max="8194" width="24.5703125" style="2" customWidth="1"/>
    <col min="8195" max="8195" width="11.140625" style="2" customWidth="1"/>
    <col min="8196" max="8196" width="11.28515625" style="2" customWidth="1"/>
    <col min="8197" max="8199" width="9.42578125" style="2" customWidth="1"/>
    <col min="8200" max="8205" width="11.28515625" style="2" customWidth="1"/>
    <col min="8206" max="8448" width="9.140625" style="2"/>
    <col min="8449" max="8449" width="4.140625" style="2" customWidth="1"/>
    <col min="8450" max="8450" width="24.5703125" style="2" customWidth="1"/>
    <col min="8451" max="8451" width="11.140625" style="2" customWidth="1"/>
    <col min="8452" max="8452" width="11.28515625" style="2" customWidth="1"/>
    <col min="8453" max="8455" width="9.42578125" style="2" customWidth="1"/>
    <col min="8456" max="8461" width="11.28515625" style="2" customWidth="1"/>
    <col min="8462" max="8704" width="9.140625" style="2"/>
    <col min="8705" max="8705" width="4.140625" style="2" customWidth="1"/>
    <col min="8706" max="8706" width="24.5703125" style="2" customWidth="1"/>
    <col min="8707" max="8707" width="11.140625" style="2" customWidth="1"/>
    <col min="8708" max="8708" width="11.28515625" style="2" customWidth="1"/>
    <col min="8709" max="8711" width="9.42578125" style="2" customWidth="1"/>
    <col min="8712" max="8717" width="11.28515625" style="2" customWidth="1"/>
    <col min="8718" max="8960" width="9.140625" style="2"/>
    <col min="8961" max="8961" width="4.140625" style="2" customWidth="1"/>
    <col min="8962" max="8962" width="24.5703125" style="2" customWidth="1"/>
    <col min="8963" max="8963" width="11.140625" style="2" customWidth="1"/>
    <col min="8964" max="8964" width="11.28515625" style="2" customWidth="1"/>
    <col min="8965" max="8967" width="9.42578125" style="2" customWidth="1"/>
    <col min="8968" max="8973" width="11.28515625" style="2" customWidth="1"/>
    <col min="8974" max="9216" width="9.140625" style="2"/>
    <col min="9217" max="9217" width="4.140625" style="2" customWidth="1"/>
    <col min="9218" max="9218" width="24.5703125" style="2" customWidth="1"/>
    <col min="9219" max="9219" width="11.140625" style="2" customWidth="1"/>
    <col min="9220" max="9220" width="11.28515625" style="2" customWidth="1"/>
    <col min="9221" max="9223" width="9.42578125" style="2" customWidth="1"/>
    <col min="9224" max="9229" width="11.28515625" style="2" customWidth="1"/>
    <col min="9230" max="9472" width="9.140625" style="2"/>
    <col min="9473" max="9473" width="4.140625" style="2" customWidth="1"/>
    <col min="9474" max="9474" width="24.5703125" style="2" customWidth="1"/>
    <col min="9475" max="9475" width="11.140625" style="2" customWidth="1"/>
    <col min="9476" max="9476" width="11.28515625" style="2" customWidth="1"/>
    <col min="9477" max="9479" width="9.42578125" style="2" customWidth="1"/>
    <col min="9480" max="9485" width="11.28515625" style="2" customWidth="1"/>
    <col min="9486" max="9728" width="9.140625" style="2"/>
    <col min="9729" max="9729" width="4.140625" style="2" customWidth="1"/>
    <col min="9730" max="9730" width="24.5703125" style="2" customWidth="1"/>
    <col min="9731" max="9731" width="11.140625" style="2" customWidth="1"/>
    <col min="9732" max="9732" width="11.28515625" style="2" customWidth="1"/>
    <col min="9733" max="9735" width="9.42578125" style="2" customWidth="1"/>
    <col min="9736" max="9741" width="11.28515625" style="2" customWidth="1"/>
    <col min="9742" max="9984" width="9.140625" style="2"/>
    <col min="9985" max="9985" width="4.140625" style="2" customWidth="1"/>
    <col min="9986" max="9986" width="24.5703125" style="2" customWidth="1"/>
    <col min="9987" max="9987" width="11.140625" style="2" customWidth="1"/>
    <col min="9988" max="9988" width="11.28515625" style="2" customWidth="1"/>
    <col min="9989" max="9991" width="9.42578125" style="2" customWidth="1"/>
    <col min="9992" max="9997" width="11.28515625" style="2" customWidth="1"/>
    <col min="9998" max="10240" width="9.140625" style="2"/>
    <col min="10241" max="10241" width="4.140625" style="2" customWidth="1"/>
    <col min="10242" max="10242" width="24.5703125" style="2" customWidth="1"/>
    <col min="10243" max="10243" width="11.140625" style="2" customWidth="1"/>
    <col min="10244" max="10244" width="11.28515625" style="2" customWidth="1"/>
    <col min="10245" max="10247" width="9.42578125" style="2" customWidth="1"/>
    <col min="10248" max="10253" width="11.28515625" style="2" customWidth="1"/>
    <col min="10254" max="10496" width="9.140625" style="2"/>
    <col min="10497" max="10497" width="4.140625" style="2" customWidth="1"/>
    <col min="10498" max="10498" width="24.5703125" style="2" customWidth="1"/>
    <col min="10499" max="10499" width="11.140625" style="2" customWidth="1"/>
    <col min="10500" max="10500" width="11.28515625" style="2" customWidth="1"/>
    <col min="10501" max="10503" width="9.42578125" style="2" customWidth="1"/>
    <col min="10504" max="10509" width="11.28515625" style="2" customWidth="1"/>
    <col min="10510" max="10752" width="9.140625" style="2"/>
    <col min="10753" max="10753" width="4.140625" style="2" customWidth="1"/>
    <col min="10754" max="10754" width="24.5703125" style="2" customWidth="1"/>
    <col min="10755" max="10755" width="11.140625" style="2" customWidth="1"/>
    <col min="10756" max="10756" width="11.28515625" style="2" customWidth="1"/>
    <col min="10757" max="10759" width="9.42578125" style="2" customWidth="1"/>
    <col min="10760" max="10765" width="11.28515625" style="2" customWidth="1"/>
    <col min="10766" max="11008" width="9.140625" style="2"/>
    <col min="11009" max="11009" width="4.140625" style="2" customWidth="1"/>
    <col min="11010" max="11010" width="24.5703125" style="2" customWidth="1"/>
    <col min="11011" max="11011" width="11.140625" style="2" customWidth="1"/>
    <col min="11012" max="11012" width="11.28515625" style="2" customWidth="1"/>
    <col min="11013" max="11015" width="9.42578125" style="2" customWidth="1"/>
    <col min="11016" max="11021" width="11.28515625" style="2" customWidth="1"/>
    <col min="11022" max="11264" width="9.140625" style="2"/>
    <col min="11265" max="11265" width="4.140625" style="2" customWidth="1"/>
    <col min="11266" max="11266" width="24.5703125" style="2" customWidth="1"/>
    <col min="11267" max="11267" width="11.140625" style="2" customWidth="1"/>
    <col min="11268" max="11268" width="11.28515625" style="2" customWidth="1"/>
    <col min="11269" max="11271" width="9.42578125" style="2" customWidth="1"/>
    <col min="11272" max="11277" width="11.28515625" style="2" customWidth="1"/>
    <col min="11278" max="11520" width="9.140625" style="2"/>
    <col min="11521" max="11521" width="4.140625" style="2" customWidth="1"/>
    <col min="11522" max="11522" width="24.5703125" style="2" customWidth="1"/>
    <col min="11523" max="11523" width="11.140625" style="2" customWidth="1"/>
    <col min="11524" max="11524" width="11.28515625" style="2" customWidth="1"/>
    <col min="11525" max="11527" width="9.42578125" style="2" customWidth="1"/>
    <col min="11528" max="11533" width="11.28515625" style="2" customWidth="1"/>
    <col min="11534" max="11776" width="9.140625" style="2"/>
    <col min="11777" max="11777" width="4.140625" style="2" customWidth="1"/>
    <col min="11778" max="11778" width="24.5703125" style="2" customWidth="1"/>
    <col min="11779" max="11779" width="11.140625" style="2" customWidth="1"/>
    <col min="11780" max="11780" width="11.28515625" style="2" customWidth="1"/>
    <col min="11781" max="11783" width="9.42578125" style="2" customWidth="1"/>
    <col min="11784" max="11789" width="11.28515625" style="2" customWidth="1"/>
    <col min="11790" max="12032" width="9.140625" style="2"/>
    <col min="12033" max="12033" width="4.140625" style="2" customWidth="1"/>
    <col min="12034" max="12034" width="24.5703125" style="2" customWidth="1"/>
    <col min="12035" max="12035" width="11.140625" style="2" customWidth="1"/>
    <col min="12036" max="12036" width="11.28515625" style="2" customWidth="1"/>
    <col min="12037" max="12039" width="9.42578125" style="2" customWidth="1"/>
    <col min="12040" max="12045" width="11.28515625" style="2" customWidth="1"/>
    <col min="12046" max="12288" width="9.140625" style="2"/>
    <col min="12289" max="12289" width="4.140625" style="2" customWidth="1"/>
    <col min="12290" max="12290" width="24.5703125" style="2" customWidth="1"/>
    <col min="12291" max="12291" width="11.140625" style="2" customWidth="1"/>
    <col min="12292" max="12292" width="11.28515625" style="2" customWidth="1"/>
    <col min="12293" max="12295" width="9.42578125" style="2" customWidth="1"/>
    <col min="12296" max="12301" width="11.28515625" style="2" customWidth="1"/>
    <col min="12302" max="12544" width="9.140625" style="2"/>
    <col min="12545" max="12545" width="4.140625" style="2" customWidth="1"/>
    <col min="12546" max="12546" width="24.5703125" style="2" customWidth="1"/>
    <col min="12547" max="12547" width="11.140625" style="2" customWidth="1"/>
    <col min="12548" max="12548" width="11.28515625" style="2" customWidth="1"/>
    <col min="12549" max="12551" width="9.42578125" style="2" customWidth="1"/>
    <col min="12552" max="12557" width="11.28515625" style="2" customWidth="1"/>
    <col min="12558" max="12800" width="9.140625" style="2"/>
    <col min="12801" max="12801" width="4.140625" style="2" customWidth="1"/>
    <col min="12802" max="12802" width="24.5703125" style="2" customWidth="1"/>
    <col min="12803" max="12803" width="11.140625" style="2" customWidth="1"/>
    <col min="12804" max="12804" width="11.28515625" style="2" customWidth="1"/>
    <col min="12805" max="12807" width="9.42578125" style="2" customWidth="1"/>
    <col min="12808" max="12813" width="11.28515625" style="2" customWidth="1"/>
    <col min="12814" max="13056" width="9.140625" style="2"/>
    <col min="13057" max="13057" width="4.140625" style="2" customWidth="1"/>
    <col min="13058" max="13058" width="24.5703125" style="2" customWidth="1"/>
    <col min="13059" max="13059" width="11.140625" style="2" customWidth="1"/>
    <col min="13060" max="13060" width="11.28515625" style="2" customWidth="1"/>
    <col min="13061" max="13063" width="9.42578125" style="2" customWidth="1"/>
    <col min="13064" max="13069" width="11.28515625" style="2" customWidth="1"/>
    <col min="13070" max="13312" width="9.140625" style="2"/>
    <col min="13313" max="13313" width="4.140625" style="2" customWidth="1"/>
    <col min="13314" max="13314" width="24.5703125" style="2" customWidth="1"/>
    <col min="13315" max="13315" width="11.140625" style="2" customWidth="1"/>
    <col min="13316" max="13316" width="11.28515625" style="2" customWidth="1"/>
    <col min="13317" max="13319" width="9.42578125" style="2" customWidth="1"/>
    <col min="13320" max="13325" width="11.28515625" style="2" customWidth="1"/>
    <col min="13326" max="13568" width="9.140625" style="2"/>
    <col min="13569" max="13569" width="4.140625" style="2" customWidth="1"/>
    <col min="13570" max="13570" width="24.5703125" style="2" customWidth="1"/>
    <col min="13571" max="13571" width="11.140625" style="2" customWidth="1"/>
    <col min="13572" max="13572" width="11.28515625" style="2" customWidth="1"/>
    <col min="13573" max="13575" width="9.42578125" style="2" customWidth="1"/>
    <col min="13576" max="13581" width="11.28515625" style="2" customWidth="1"/>
    <col min="13582" max="13824" width="9.140625" style="2"/>
    <col min="13825" max="13825" width="4.140625" style="2" customWidth="1"/>
    <col min="13826" max="13826" width="24.5703125" style="2" customWidth="1"/>
    <col min="13827" max="13827" width="11.140625" style="2" customWidth="1"/>
    <col min="13828" max="13828" width="11.28515625" style="2" customWidth="1"/>
    <col min="13829" max="13831" width="9.42578125" style="2" customWidth="1"/>
    <col min="13832" max="13837" width="11.28515625" style="2" customWidth="1"/>
    <col min="13838" max="14080" width="9.140625" style="2"/>
    <col min="14081" max="14081" width="4.140625" style="2" customWidth="1"/>
    <col min="14082" max="14082" width="24.5703125" style="2" customWidth="1"/>
    <col min="14083" max="14083" width="11.140625" style="2" customWidth="1"/>
    <col min="14084" max="14084" width="11.28515625" style="2" customWidth="1"/>
    <col min="14085" max="14087" width="9.42578125" style="2" customWidth="1"/>
    <col min="14088" max="14093" width="11.28515625" style="2" customWidth="1"/>
    <col min="14094" max="14336" width="9.140625" style="2"/>
    <col min="14337" max="14337" width="4.140625" style="2" customWidth="1"/>
    <col min="14338" max="14338" width="24.5703125" style="2" customWidth="1"/>
    <col min="14339" max="14339" width="11.140625" style="2" customWidth="1"/>
    <col min="14340" max="14340" width="11.28515625" style="2" customWidth="1"/>
    <col min="14341" max="14343" width="9.42578125" style="2" customWidth="1"/>
    <col min="14344" max="14349" width="11.28515625" style="2" customWidth="1"/>
    <col min="14350" max="14592" width="9.140625" style="2"/>
    <col min="14593" max="14593" width="4.140625" style="2" customWidth="1"/>
    <col min="14594" max="14594" width="24.5703125" style="2" customWidth="1"/>
    <col min="14595" max="14595" width="11.140625" style="2" customWidth="1"/>
    <col min="14596" max="14596" width="11.28515625" style="2" customWidth="1"/>
    <col min="14597" max="14599" width="9.42578125" style="2" customWidth="1"/>
    <col min="14600" max="14605" width="11.28515625" style="2" customWidth="1"/>
    <col min="14606" max="14848" width="9.140625" style="2"/>
    <col min="14849" max="14849" width="4.140625" style="2" customWidth="1"/>
    <col min="14850" max="14850" width="24.5703125" style="2" customWidth="1"/>
    <col min="14851" max="14851" width="11.140625" style="2" customWidth="1"/>
    <col min="14852" max="14852" width="11.28515625" style="2" customWidth="1"/>
    <col min="14853" max="14855" width="9.42578125" style="2" customWidth="1"/>
    <col min="14856" max="14861" width="11.28515625" style="2" customWidth="1"/>
    <col min="14862" max="15104" width="9.140625" style="2"/>
    <col min="15105" max="15105" width="4.140625" style="2" customWidth="1"/>
    <col min="15106" max="15106" width="24.5703125" style="2" customWidth="1"/>
    <col min="15107" max="15107" width="11.140625" style="2" customWidth="1"/>
    <col min="15108" max="15108" width="11.28515625" style="2" customWidth="1"/>
    <col min="15109" max="15111" width="9.42578125" style="2" customWidth="1"/>
    <col min="15112" max="15117" width="11.28515625" style="2" customWidth="1"/>
    <col min="15118" max="15360" width="9.140625" style="2"/>
    <col min="15361" max="15361" width="4.140625" style="2" customWidth="1"/>
    <col min="15362" max="15362" width="24.5703125" style="2" customWidth="1"/>
    <col min="15363" max="15363" width="11.140625" style="2" customWidth="1"/>
    <col min="15364" max="15364" width="11.28515625" style="2" customWidth="1"/>
    <col min="15365" max="15367" width="9.42578125" style="2" customWidth="1"/>
    <col min="15368" max="15373" width="11.28515625" style="2" customWidth="1"/>
    <col min="15374" max="15616" width="9.140625" style="2"/>
    <col min="15617" max="15617" width="4.140625" style="2" customWidth="1"/>
    <col min="15618" max="15618" width="24.5703125" style="2" customWidth="1"/>
    <col min="15619" max="15619" width="11.140625" style="2" customWidth="1"/>
    <col min="15620" max="15620" width="11.28515625" style="2" customWidth="1"/>
    <col min="15621" max="15623" width="9.42578125" style="2" customWidth="1"/>
    <col min="15624" max="15629" width="11.28515625" style="2" customWidth="1"/>
    <col min="15630" max="15872" width="9.140625" style="2"/>
    <col min="15873" max="15873" width="4.140625" style="2" customWidth="1"/>
    <col min="15874" max="15874" width="24.5703125" style="2" customWidth="1"/>
    <col min="15875" max="15875" width="11.140625" style="2" customWidth="1"/>
    <col min="15876" max="15876" width="11.28515625" style="2" customWidth="1"/>
    <col min="15877" max="15879" width="9.42578125" style="2" customWidth="1"/>
    <col min="15880" max="15885" width="11.28515625" style="2" customWidth="1"/>
    <col min="15886" max="16128" width="9.140625" style="2"/>
    <col min="16129" max="16129" width="4.140625" style="2" customWidth="1"/>
    <col min="16130" max="16130" width="24.5703125" style="2" customWidth="1"/>
    <col min="16131" max="16131" width="11.140625" style="2" customWidth="1"/>
    <col min="16132" max="16132" width="11.28515625" style="2" customWidth="1"/>
    <col min="16133" max="16135" width="9.42578125" style="2" customWidth="1"/>
    <col min="16136" max="16141" width="11.28515625" style="2" customWidth="1"/>
    <col min="16142" max="16384" width="9.140625" style="2"/>
  </cols>
  <sheetData>
    <row r="1" spans="1:14" ht="18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3.5" thickBot="1">
      <c r="A2" s="3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</row>
    <row r="3" spans="1:14" ht="24" thickTop="1" thickBot="1">
      <c r="A3" s="5" t="s">
        <v>0</v>
      </c>
      <c r="B3" s="6" t="s">
        <v>1</v>
      </c>
      <c r="C3" s="6" t="s">
        <v>2</v>
      </c>
      <c r="D3" s="7" t="s">
        <v>3</v>
      </c>
      <c r="E3" s="8" t="s">
        <v>4</v>
      </c>
      <c r="F3" s="9"/>
      <c r="G3" s="9"/>
      <c r="H3" s="10"/>
      <c r="I3" s="11" t="s">
        <v>5</v>
      </c>
      <c r="J3" s="11" t="s">
        <v>6</v>
      </c>
      <c r="K3" s="11" t="s">
        <v>7</v>
      </c>
      <c r="L3" s="11" t="s">
        <v>8</v>
      </c>
      <c r="M3" s="11" t="s">
        <v>9</v>
      </c>
    </row>
    <row r="4" spans="1:14" ht="13.5" thickTop="1">
      <c r="A4" s="5"/>
      <c r="B4" s="6"/>
      <c r="C4" s="6"/>
      <c r="D4" s="7"/>
      <c r="E4" s="12" t="s">
        <v>10</v>
      </c>
      <c r="F4" s="12" t="s">
        <v>11</v>
      </c>
      <c r="G4" s="12" t="s">
        <v>12</v>
      </c>
      <c r="H4" s="13" t="s">
        <v>2</v>
      </c>
      <c r="I4" s="12"/>
      <c r="J4" s="14"/>
      <c r="K4" s="14"/>
      <c r="L4" s="14"/>
      <c r="M4" s="14"/>
    </row>
    <row r="5" spans="1:14" ht="19.5" customHeight="1">
      <c r="A5" s="15">
        <v>1</v>
      </c>
      <c r="B5" s="16" t="s">
        <v>13</v>
      </c>
      <c r="C5" s="15"/>
      <c r="D5" s="17">
        <v>2003</v>
      </c>
      <c r="E5" s="18">
        <v>2012</v>
      </c>
      <c r="F5" s="18">
        <v>2011</v>
      </c>
      <c r="G5" s="18">
        <v>2008</v>
      </c>
      <c r="H5" s="18"/>
      <c r="I5" s="19">
        <v>2008</v>
      </c>
      <c r="J5" s="19">
        <v>2005</v>
      </c>
      <c r="K5" s="19">
        <v>2002</v>
      </c>
      <c r="L5" s="19">
        <v>2002</v>
      </c>
      <c r="M5" s="19">
        <v>2007</v>
      </c>
    </row>
    <row r="6" spans="1:14" s="22" customFormat="1" ht="19.5" customHeight="1">
      <c r="A6" s="19">
        <v>2</v>
      </c>
      <c r="B6" s="20" t="s">
        <v>14</v>
      </c>
      <c r="C6" s="21">
        <f>D6+H6+I6+J6+K6+L6+M6</f>
        <v>94754</v>
      </c>
      <c r="D6" s="19">
        <v>14462.4</v>
      </c>
      <c r="E6" s="18">
        <v>8436.4</v>
      </c>
      <c r="F6" s="18">
        <v>5231.6000000000004</v>
      </c>
      <c r="G6" s="18">
        <v>12086.4</v>
      </c>
      <c r="H6" s="18">
        <f>E6+F6+G6</f>
        <v>25754.400000000001</v>
      </c>
      <c r="I6" s="19">
        <v>7702.1</v>
      </c>
      <c r="J6" s="19">
        <v>8462.5</v>
      </c>
      <c r="K6" s="19">
        <v>12447.7</v>
      </c>
      <c r="L6" s="19">
        <v>5945.5</v>
      </c>
      <c r="M6" s="19">
        <v>19979.400000000001</v>
      </c>
    </row>
    <row r="7" spans="1:14" ht="19.5" customHeight="1">
      <c r="A7" s="23">
        <v>3</v>
      </c>
      <c r="B7" s="24" t="s">
        <v>15</v>
      </c>
      <c r="C7" s="21"/>
      <c r="D7" s="19">
        <v>9</v>
      </c>
      <c r="E7" s="18">
        <v>9</v>
      </c>
      <c r="F7" s="18">
        <v>9</v>
      </c>
      <c r="G7" s="18">
        <v>9</v>
      </c>
      <c r="H7" s="18"/>
      <c r="I7" s="19">
        <v>9</v>
      </c>
      <c r="J7" s="19">
        <v>5</v>
      </c>
      <c r="K7" s="19">
        <v>9</v>
      </c>
      <c r="L7" s="19">
        <v>5</v>
      </c>
      <c r="M7" s="19">
        <v>9</v>
      </c>
    </row>
    <row r="8" spans="1:14" s="22" customFormat="1" ht="19.5" customHeight="1">
      <c r="A8" s="19">
        <v>4</v>
      </c>
      <c r="B8" s="20" t="s">
        <v>16</v>
      </c>
      <c r="C8" s="21">
        <f>D8+H8+I8+J8+K8+L8+M8</f>
        <v>82222.600000000006</v>
      </c>
      <c r="D8" s="19">
        <v>11991.2</v>
      </c>
      <c r="E8" s="18">
        <v>7403.4</v>
      </c>
      <c r="F8" s="18">
        <v>4626.1000000000004</v>
      </c>
      <c r="G8" s="18">
        <v>10702.9</v>
      </c>
      <c r="H8" s="18">
        <f>E8+F8+G8</f>
        <v>22732.400000000001</v>
      </c>
      <c r="I8" s="19">
        <v>6654.5</v>
      </c>
      <c r="J8" s="19">
        <v>7333.9</v>
      </c>
      <c r="K8" s="19">
        <v>10793.6</v>
      </c>
      <c r="L8" s="19">
        <v>5109.1000000000004</v>
      </c>
      <c r="M8" s="19">
        <v>17607.900000000001</v>
      </c>
      <c r="N8" s="25"/>
    </row>
    <row r="9" spans="1:14" ht="19.5" customHeight="1">
      <c r="A9" s="23">
        <v>5</v>
      </c>
      <c r="B9" s="24" t="s">
        <v>17</v>
      </c>
      <c r="C9" s="21">
        <f t="shared" ref="C9:C18" si="0">D9+H9+I9+J9+K9+L9+M9</f>
        <v>44680.9</v>
      </c>
      <c r="D9" s="19">
        <v>6467.1</v>
      </c>
      <c r="E9" s="18">
        <v>3777.1</v>
      </c>
      <c r="F9" s="18">
        <v>2515.9</v>
      </c>
      <c r="G9" s="18">
        <v>5831.1</v>
      </c>
      <c r="H9" s="18">
        <f>E9+F9+G9</f>
        <v>12124.1</v>
      </c>
      <c r="I9" s="19">
        <v>3803.6</v>
      </c>
      <c r="J9" s="19">
        <v>4040.1</v>
      </c>
      <c r="K9" s="19">
        <v>6021.7</v>
      </c>
      <c r="L9" s="19">
        <v>2929.4</v>
      </c>
      <c r="M9" s="26">
        <v>9294.9</v>
      </c>
    </row>
    <row r="10" spans="1:14" ht="19.5" customHeight="1">
      <c r="A10" s="23">
        <v>6</v>
      </c>
      <c r="B10" s="24" t="s">
        <v>18</v>
      </c>
      <c r="C10" s="21">
        <f t="shared" si="0"/>
        <v>4891.8999999999996</v>
      </c>
      <c r="D10" s="19">
        <v>2133.4</v>
      </c>
      <c r="E10" s="18"/>
      <c r="F10" s="18"/>
      <c r="G10" s="19"/>
      <c r="H10" s="19"/>
      <c r="I10" s="19"/>
      <c r="J10" s="26"/>
      <c r="K10" s="19">
        <f>1105.4+200</f>
        <v>1305.4000000000001</v>
      </c>
      <c r="L10" s="19">
        <v>1453.1</v>
      </c>
      <c r="M10" s="27"/>
    </row>
    <row r="11" spans="1:14" ht="19.5" customHeight="1">
      <c r="A11" s="23">
        <v>7</v>
      </c>
      <c r="B11" s="24" t="s">
        <v>19</v>
      </c>
      <c r="C11" s="21">
        <f t="shared" si="0"/>
        <v>1354</v>
      </c>
      <c r="D11" s="19">
        <v>192</v>
      </c>
      <c r="E11" s="18">
        <v>134</v>
      </c>
      <c r="F11" s="18">
        <v>72</v>
      </c>
      <c r="G11" s="18">
        <v>180</v>
      </c>
      <c r="H11" s="18">
        <f>E11+F11+G11</f>
        <v>386</v>
      </c>
      <c r="I11" s="19">
        <v>105</v>
      </c>
      <c r="J11" s="19">
        <v>125</v>
      </c>
      <c r="K11" s="19">
        <v>170</v>
      </c>
      <c r="L11" s="19">
        <v>53</v>
      </c>
      <c r="M11" s="19">
        <v>323</v>
      </c>
    </row>
    <row r="12" spans="1:14" ht="19.5" customHeight="1">
      <c r="A12" s="23">
        <v>8</v>
      </c>
      <c r="B12" s="24" t="s">
        <v>20</v>
      </c>
      <c r="C12" s="21">
        <f t="shared" si="0"/>
        <v>3392</v>
      </c>
      <c r="D12" s="19">
        <v>526</v>
      </c>
      <c r="E12" s="28">
        <v>260</v>
      </c>
      <c r="F12" s="29">
        <v>139</v>
      </c>
      <c r="G12" s="29">
        <v>349</v>
      </c>
      <c r="H12" s="18">
        <f>E12+F12+G12</f>
        <v>748</v>
      </c>
      <c r="I12" s="19">
        <v>325</v>
      </c>
      <c r="J12" s="19">
        <v>372</v>
      </c>
      <c r="K12" s="19">
        <v>590</v>
      </c>
      <c r="L12" s="19">
        <v>115</v>
      </c>
      <c r="M12" s="19">
        <v>716</v>
      </c>
    </row>
    <row r="13" spans="1:14" ht="19.5" customHeight="1">
      <c r="A13" s="23">
        <v>9</v>
      </c>
      <c r="B13" s="24" t="s">
        <v>21</v>
      </c>
      <c r="C13" s="21"/>
      <c r="D13" s="19" t="s">
        <v>22</v>
      </c>
      <c r="E13" s="19" t="s">
        <v>22</v>
      </c>
      <c r="F13" s="19" t="s">
        <v>22</v>
      </c>
      <c r="G13" s="19" t="s">
        <v>22</v>
      </c>
      <c r="H13" s="18" t="s">
        <v>22</v>
      </c>
      <c r="I13" s="19" t="s">
        <v>22</v>
      </c>
      <c r="J13" s="19" t="s">
        <v>22</v>
      </c>
      <c r="K13" s="19" t="s">
        <v>22</v>
      </c>
      <c r="L13" s="19" t="s">
        <v>23</v>
      </c>
      <c r="M13" s="19" t="s">
        <v>22</v>
      </c>
    </row>
    <row r="14" spans="1:14" ht="19.5" customHeight="1">
      <c r="A14" s="23">
        <v>10</v>
      </c>
      <c r="B14" s="24" t="s">
        <v>24</v>
      </c>
      <c r="C14" s="21">
        <f t="shared" si="0"/>
        <v>35</v>
      </c>
      <c r="D14" s="19">
        <v>6</v>
      </c>
      <c r="E14" s="18">
        <v>4</v>
      </c>
      <c r="F14" s="18">
        <v>2</v>
      </c>
      <c r="G14" s="18">
        <v>5</v>
      </c>
      <c r="H14" s="18">
        <f>E14+F14+G14</f>
        <v>11</v>
      </c>
      <c r="I14" s="19">
        <v>3</v>
      </c>
      <c r="J14" s="19"/>
      <c r="K14" s="19">
        <v>6</v>
      </c>
      <c r="L14" s="19"/>
      <c r="M14" s="19">
        <v>9</v>
      </c>
    </row>
    <row r="15" spans="1:14" ht="19.5" customHeight="1">
      <c r="A15" s="23">
        <v>11</v>
      </c>
      <c r="B15" s="24" t="s">
        <v>25</v>
      </c>
      <c r="C15" s="21">
        <f t="shared" si="0"/>
        <v>48</v>
      </c>
      <c r="D15" s="19">
        <v>6</v>
      </c>
      <c r="E15" s="18">
        <v>4</v>
      </c>
      <c r="F15" s="18">
        <v>2</v>
      </c>
      <c r="G15" s="18">
        <v>5</v>
      </c>
      <c r="H15" s="18">
        <f>E15+F15+G15</f>
        <v>11</v>
      </c>
      <c r="I15" s="19">
        <v>3</v>
      </c>
      <c r="J15" s="19">
        <v>7</v>
      </c>
      <c r="K15" s="19">
        <v>6</v>
      </c>
      <c r="L15" s="19">
        <v>6</v>
      </c>
      <c r="M15" s="19">
        <v>9</v>
      </c>
    </row>
    <row r="16" spans="1:14" s="22" customFormat="1" ht="19.5" customHeight="1">
      <c r="A16" s="19">
        <v>12</v>
      </c>
      <c r="B16" s="20" t="s">
        <v>26</v>
      </c>
      <c r="C16" s="21">
        <f t="shared" si="0"/>
        <v>8746.3000000000011</v>
      </c>
      <c r="D16" s="19">
        <v>1121.5999999999999</v>
      </c>
      <c r="E16" s="18">
        <v>864.4</v>
      </c>
      <c r="F16" s="18">
        <v>442.8</v>
      </c>
      <c r="G16" s="18">
        <v>1106.3</v>
      </c>
      <c r="H16" s="18">
        <f>E16+F16+G16</f>
        <v>2413.5</v>
      </c>
      <c r="I16" s="19">
        <v>692.3</v>
      </c>
      <c r="J16" s="19">
        <v>726.1</v>
      </c>
      <c r="K16" s="19">
        <v>1146.5</v>
      </c>
      <c r="L16" s="19">
        <v>671.6</v>
      </c>
      <c r="M16" s="19">
        <v>1974.7</v>
      </c>
    </row>
    <row r="17" spans="1:13" s="22" customFormat="1" ht="22.5">
      <c r="A17" s="19">
        <v>13</v>
      </c>
      <c r="B17" s="20" t="s">
        <v>27</v>
      </c>
      <c r="C17" s="21">
        <f t="shared" si="0"/>
        <v>5991.4</v>
      </c>
      <c r="D17" s="19">
        <v>741.3</v>
      </c>
      <c r="E17" s="18">
        <v>925.5</v>
      </c>
      <c r="F17" s="18">
        <v>485.1</v>
      </c>
      <c r="G17" s="18">
        <v>1221.3</v>
      </c>
      <c r="H17" s="18">
        <f>E17+F17+G17</f>
        <v>2631.8999999999996</v>
      </c>
      <c r="I17" s="19">
        <v>443.2</v>
      </c>
      <c r="J17" s="19">
        <v>570.1</v>
      </c>
      <c r="K17" s="19">
        <v>771.6</v>
      </c>
      <c r="L17" s="19">
        <v>21.4</v>
      </c>
      <c r="M17" s="19">
        <v>811.9</v>
      </c>
    </row>
    <row r="18" spans="1:13" s="22" customFormat="1" ht="21" customHeight="1">
      <c r="A18" s="19">
        <v>14</v>
      </c>
      <c r="B18" s="24" t="s">
        <v>28</v>
      </c>
      <c r="C18" s="21">
        <f t="shared" si="0"/>
        <v>12544.599999999999</v>
      </c>
      <c r="D18" s="19">
        <v>1647.3</v>
      </c>
      <c r="E18" s="18">
        <v>875</v>
      </c>
      <c r="F18" s="18">
        <v>685.6</v>
      </c>
      <c r="G18" s="18">
        <v>1610.8</v>
      </c>
      <c r="H18" s="18">
        <f>E18+F18+G18</f>
        <v>3171.3999999999996</v>
      </c>
      <c r="I18" s="30">
        <v>993.2</v>
      </c>
      <c r="J18" s="19">
        <v>1646.4</v>
      </c>
      <c r="K18" s="19">
        <f>1272.2+223.4</f>
        <v>1495.6000000000001</v>
      </c>
      <c r="L18" s="19">
        <v>1436.9</v>
      </c>
      <c r="M18" s="19">
        <v>2153.8000000000002</v>
      </c>
    </row>
    <row r="19" spans="1:13" ht="22.5">
      <c r="A19" s="23">
        <v>15</v>
      </c>
      <c r="B19" s="24" t="s">
        <v>29</v>
      </c>
      <c r="C19" s="21"/>
      <c r="D19" s="19" t="s">
        <v>30</v>
      </c>
      <c r="E19" s="31" t="s">
        <v>31</v>
      </c>
      <c r="F19" s="32"/>
      <c r="G19" s="32"/>
      <c r="H19" s="33"/>
      <c r="I19" s="19" t="s">
        <v>30</v>
      </c>
      <c r="J19" s="19" t="s">
        <v>30</v>
      </c>
      <c r="K19" s="19" t="s">
        <v>32</v>
      </c>
      <c r="L19" s="19" t="s">
        <v>31</v>
      </c>
      <c r="M19" s="19" t="s">
        <v>30</v>
      </c>
    </row>
    <row r="20" spans="1:13">
      <c r="A20" s="34" t="s">
        <v>33</v>
      </c>
      <c r="B20" s="24" t="s">
        <v>34</v>
      </c>
      <c r="C20" s="21"/>
      <c r="D20" s="19">
        <v>2</v>
      </c>
      <c r="E20" s="31">
        <v>2</v>
      </c>
      <c r="F20" s="32"/>
      <c r="G20" s="32"/>
      <c r="H20" s="33"/>
      <c r="I20" s="19">
        <v>2</v>
      </c>
      <c r="J20" s="19">
        <v>2</v>
      </c>
      <c r="K20" s="19">
        <v>2</v>
      </c>
      <c r="L20" s="19">
        <v>4</v>
      </c>
      <c r="M20" s="19">
        <v>2</v>
      </c>
    </row>
    <row r="21" spans="1:13">
      <c r="A21" s="34" t="s">
        <v>35</v>
      </c>
      <c r="B21" s="24" t="s">
        <v>36</v>
      </c>
      <c r="C21" s="21"/>
      <c r="D21" s="19">
        <v>0</v>
      </c>
      <c r="E21" s="31">
        <v>2</v>
      </c>
      <c r="F21" s="32"/>
      <c r="G21" s="32"/>
      <c r="H21" s="33"/>
      <c r="I21" s="19">
        <v>0</v>
      </c>
      <c r="J21" s="19">
        <v>0</v>
      </c>
      <c r="K21" s="19">
        <v>2</v>
      </c>
      <c r="L21" s="19">
        <v>4</v>
      </c>
      <c r="M21" s="19">
        <v>0</v>
      </c>
    </row>
    <row r="22" spans="1:13">
      <c r="A22" s="34" t="s">
        <v>37</v>
      </c>
      <c r="B22" s="24" t="s">
        <v>38</v>
      </c>
      <c r="C22" s="21"/>
      <c r="D22" s="19">
        <v>1</v>
      </c>
      <c r="E22" s="31">
        <v>1</v>
      </c>
      <c r="F22" s="32"/>
      <c r="G22" s="32"/>
      <c r="H22" s="33"/>
      <c r="I22" s="19">
        <v>1</v>
      </c>
      <c r="J22" s="19">
        <v>1</v>
      </c>
      <c r="K22" s="19">
        <v>1</v>
      </c>
      <c r="L22" s="19">
        <v>2</v>
      </c>
      <c r="M22" s="19">
        <v>1</v>
      </c>
    </row>
    <row r="23" spans="1:13" ht="13.5" thickBot="1">
      <c r="A23" s="35" t="s">
        <v>39</v>
      </c>
      <c r="B23" s="36" t="s">
        <v>40</v>
      </c>
      <c r="C23" s="37"/>
      <c r="D23" s="38">
        <v>6</v>
      </c>
      <c r="E23" s="39">
        <v>4</v>
      </c>
      <c r="F23" s="40"/>
      <c r="G23" s="40"/>
      <c r="H23" s="41"/>
      <c r="I23" s="38">
        <v>4</v>
      </c>
      <c r="J23" s="38">
        <v>4</v>
      </c>
      <c r="K23" s="38">
        <v>4</v>
      </c>
      <c r="L23" s="38">
        <v>2</v>
      </c>
      <c r="M23" s="38">
        <v>6</v>
      </c>
    </row>
    <row r="24" spans="1:13" ht="13.5" thickTop="1">
      <c r="A24" s="42"/>
      <c r="B24" s="43"/>
      <c r="C24" s="44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13">
      <c r="A25" s="42"/>
      <c r="B25" s="43"/>
      <c r="C25" s="44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3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1:13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spans="1:13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34" spans="3:4">
      <c r="C34" s="47"/>
      <c r="D34" s="47"/>
    </row>
  </sheetData>
  <mergeCells count="16">
    <mergeCell ref="A28:M28"/>
    <mergeCell ref="A29:M29"/>
    <mergeCell ref="A30:M30"/>
    <mergeCell ref="C34:D34"/>
    <mergeCell ref="E19:H19"/>
    <mergeCell ref="E20:H20"/>
    <mergeCell ref="E21:H21"/>
    <mergeCell ref="E22:H22"/>
    <mergeCell ref="E23:H23"/>
    <mergeCell ref="A26:M26"/>
    <mergeCell ref="A1:M1"/>
    <mergeCell ref="A3:A4"/>
    <mergeCell ref="B3:B4"/>
    <mergeCell ref="C3:C4"/>
    <mergeCell ref="D3:D4"/>
    <mergeCell ref="E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Алла</cp:lastModifiedBy>
  <dcterms:created xsi:type="dcterms:W3CDTF">2015-03-26T14:07:47Z</dcterms:created>
  <dcterms:modified xsi:type="dcterms:W3CDTF">2015-03-26T14:09:49Z</dcterms:modified>
</cp:coreProperties>
</file>