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4" firstSheet="7" activeTab="11"/>
  </bookViews>
  <sheets>
    <sheet name="Мира 49" sheetId="1" r:id="rId1"/>
    <sheet name="Мира 51" sheetId="2" r:id="rId2"/>
    <sheet name="Мира 53" sheetId="3" r:id="rId3"/>
    <sheet name="Мира 55(1-10под)" sheetId="4" r:id="rId4"/>
    <sheet name="Мира 55(11-12под)" sheetId="5" r:id="rId5"/>
    <sheet name="Быстринская 12" sheetId="6" r:id="rId6"/>
    <sheet name="Югорская 1" sheetId="7" r:id="rId7"/>
    <sheet name="Пролетарский 10-2" sheetId="8" r:id="rId8"/>
    <sheet name="Геологическая 15-1 (2-5под)" sheetId="9" r:id="rId9"/>
    <sheet name="Геологическая 15-1 (6-7под)" sheetId="10" r:id="rId10"/>
    <sheet name="Генерала Иванова 3" sheetId="11" r:id="rId11"/>
    <sheet name="Рабочая 41" sheetId="12" r:id="rId12"/>
  </sheets>
  <definedNames/>
  <calcPr fullCalcOnLoad="1"/>
</workbook>
</file>

<file path=xl/sharedStrings.xml><?xml version="1.0" encoding="utf-8"?>
<sst xmlns="http://schemas.openxmlformats.org/spreadsheetml/2006/main" count="341" uniqueCount="41">
  <si>
    <t>№ п/п</t>
  </si>
  <si>
    <t>Виды услуг по содержанию и текущему ремонту жилищного фонда</t>
  </si>
  <si>
    <t>Ремонт и обслуживание кровель</t>
  </si>
  <si>
    <t>Обслуживание подвалов</t>
  </si>
  <si>
    <t>Обслуживание чердаков</t>
  </si>
  <si>
    <t>Обслуживание внутри домового электрооборудования</t>
  </si>
  <si>
    <t>Размер платы, руб,/м2 жилой площади в месяц без НДС</t>
  </si>
  <si>
    <t>Обслуживание внутри домового сантехнического оборудования</t>
  </si>
  <si>
    <t>Обслуживание центрального отопления</t>
  </si>
  <si>
    <t>Аварийно-диспетчерское обслуживание</t>
  </si>
  <si>
    <t>Уборка придомовой территории</t>
  </si>
  <si>
    <t>Уборка подъездов и лестничных клеток</t>
  </si>
  <si>
    <t>Содержание поспортной службы</t>
  </si>
  <si>
    <t>Услуги по управлению жилищным фондом, расчету, и приему платежей за жилищно коммунальные услуги</t>
  </si>
  <si>
    <t>Обслуживание общедомовых приборов учета теплоснабжения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</si>
  <si>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</si>
  <si>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</si>
  <si>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Обслуживание автоматизированных узлов учета</t>
  </si>
  <si>
    <t>Итого плата без НДС:</t>
  </si>
  <si>
    <t>Плата (с НДС)</t>
  </si>
  <si>
    <t>Вывоз твердых бытовых отходов</t>
  </si>
  <si>
    <t>Директор НУУК "Комфорт"                                                          Березная В.А.</t>
  </si>
  <si>
    <t>Исполнитель</t>
  </si>
  <si>
    <t>Начальник ПО</t>
  </si>
  <si>
    <t>Светличный В.В.</t>
  </si>
  <si>
    <t>Обслуживание мусоропровода</t>
  </si>
  <si>
    <t>Обслуживание индивидуальных тепловых пунктов</t>
  </si>
  <si>
    <t>Текущее обслуживание и ремонт лифтов</t>
  </si>
  <si>
    <t xml:space="preserve"> Размер платы за содержание и текущий ремонт жилых помещений многоквартирного дома по проспекту Мира 55 (с 1 по 497 квартиру)</t>
  </si>
  <si>
    <t xml:space="preserve"> Размер платы за содержание и текущий ремонт жилых помещений многоквартирного дома по проспекту Мира 55                                                                        (с 498 по 569 квартиру)</t>
  </si>
  <si>
    <t>Размер платы за содержание и текущий ремонт жилых помещений многоквартирного дома, по адресу Быстринская 12</t>
  </si>
  <si>
    <t>Размер платы за содержание и текущий ремонт жилых помещений многоквартирного дома, по адресу проспект Мира 53</t>
  </si>
  <si>
    <t>Размер платы за содержание и текущий ремонт жилых помещений многоквартирного дома, по адресу проспект Мира 51</t>
  </si>
  <si>
    <t>Размер платы за содержание и текущий ремонт жилых помещений многоквартирного дома, по адресу проспект Мира 49</t>
  </si>
  <si>
    <t>Размер платы за содержание и текущий ремонт жилых помещений многоквартирного дома, по адресу Югорская 1</t>
  </si>
  <si>
    <t>Размер платы за содержание и текущий ремонт жилых помещений многоквартирного дома, по адресу проспект Пролетарский 10/2</t>
  </si>
  <si>
    <t>Размер платы за содержание и текущий ремонт жилых помещений многоквартирного дома, по адресу Генерала Иванова 3</t>
  </si>
  <si>
    <t>Размер платы за содержание и текущий ремонт жилых помещений многоквартирного дома, по адресу Рабочая 41</t>
  </si>
  <si>
    <t>Размер платы за содержание и текущий ремонт жилых помещений многоквартирного дома, по адресу Геологическая 15/1                                                    (с 37 по 180 квартиру)</t>
  </si>
  <si>
    <t xml:space="preserve">Размер платы за содержание и текущий ремонт жилых помещений многоквартирного дома, по адресу Геологическая 15/1(6-7 подъезд)                                                   </t>
  </si>
  <si>
    <t xml:space="preserve">с 01.01.2012 по 30.06.2012г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</si>
</sst>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"/>
  </numFmts>
  <fonts count="6">
    <font>
      <sz val="10"/>
      <name val="Arial"/>
      <family val="0"/>
    </font>
    <font>
      <sz val="8"/>
      <name val="Arial"/>
      <family val="0"/>
    </font>
    <font>
      <b/>
      <i/>
      <sz val="12"/>
      <name val="Arial"/>
      <family val="2"/>
    </font>
    <font>
      <b/>
      <i/>
      <sz val="14"/>
      <name val="Arial"/>
      <family val="2"/>
    </font>
    <font>
      <sz val="12"/>
      <name val="Arial"/>
      <family val="0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4" fillId="0" borderId="1" xfId="0" applyFont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2" fontId="4" fillId="0" borderId="3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A2" sqref="A2:IV2"/>
    </sheetView>
  </sheetViews>
  <sheetFormatPr defaultColWidth="9.140625" defaultRowHeight="12.75"/>
  <cols>
    <col min="1" max="1" width="4.28125" style="0" customWidth="1"/>
    <col min="2" max="2" width="58.57421875" style="0" customWidth="1"/>
    <col min="3" max="4" width="15.00390625" style="0" customWidth="1"/>
  </cols>
  <sheetData>
    <row r="1" spans="1:4" ht="54" customHeight="1">
      <c r="A1" s="10" t="s">
        <v>33</v>
      </c>
      <c r="B1" s="10"/>
      <c r="C1" s="10"/>
      <c r="D1" s="10"/>
    </row>
    <row r="2" spans="1:4" ht="18.75" customHeight="1">
      <c r="A2" s="15" t="s">
        <v>40</v>
      </c>
      <c r="B2" s="15"/>
      <c r="C2" s="15"/>
      <c r="D2" s="15"/>
    </row>
    <row r="3" spans="1:4" ht="44.25" customHeight="1">
      <c r="A3" s="6" t="s">
        <v>0</v>
      </c>
      <c r="B3" s="6" t="s">
        <v>1</v>
      </c>
      <c r="C3" s="11" t="s">
        <v>6</v>
      </c>
      <c r="D3" s="12"/>
    </row>
    <row r="4" spans="1:4" ht="27" customHeight="1">
      <c r="A4" s="7">
        <v>1</v>
      </c>
      <c r="B4" s="3" t="s">
        <v>5</v>
      </c>
      <c r="C4" s="8">
        <v>0.36</v>
      </c>
      <c r="D4" s="9"/>
    </row>
    <row r="5" spans="1:4" ht="27.75" customHeight="1">
      <c r="A5" s="7">
        <f aca="true" t="shared" si="0" ref="A5:A21">1+A4</f>
        <v>2</v>
      </c>
      <c r="B5" s="3" t="s">
        <v>7</v>
      </c>
      <c r="C5" s="8">
        <v>1.34</v>
      </c>
      <c r="D5" s="9"/>
    </row>
    <row r="6" spans="1:4" ht="23.25" customHeight="1">
      <c r="A6" s="7">
        <f t="shared" si="0"/>
        <v>3</v>
      </c>
      <c r="B6" s="3" t="s">
        <v>8</v>
      </c>
      <c r="C6" s="8">
        <v>0.66</v>
      </c>
      <c r="D6" s="9"/>
    </row>
    <row r="7" spans="1:4" ht="23.25" customHeight="1">
      <c r="A7" s="7">
        <f t="shared" si="0"/>
        <v>4</v>
      </c>
      <c r="B7" s="3" t="s">
        <v>9</v>
      </c>
      <c r="C7" s="8">
        <v>0.68</v>
      </c>
      <c r="D7" s="9"/>
    </row>
    <row r="8" spans="1:4" ht="23.25" customHeight="1">
      <c r="A8" s="7">
        <f t="shared" si="0"/>
        <v>5</v>
      </c>
      <c r="B8" s="3" t="s">
        <v>10</v>
      </c>
      <c r="C8" s="8">
        <v>3.21</v>
      </c>
      <c r="D8" s="9"/>
    </row>
    <row r="9" spans="1:4" ht="23.25" customHeight="1">
      <c r="A9" s="7">
        <f t="shared" si="0"/>
        <v>6</v>
      </c>
      <c r="B9" s="3" t="s">
        <v>11</v>
      </c>
      <c r="C9" s="8">
        <v>4.42</v>
      </c>
      <c r="D9" s="9"/>
    </row>
    <row r="10" spans="1:4" ht="23.25" customHeight="1">
      <c r="A10" s="7">
        <f t="shared" si="0"/>
        <v>7</v>
      </c>
      <c r="B10" s="3" t="s">
        <v>2</v>
      </c>
      <c r="C10" s="13">
        <v>0.5</v>
      </c>
      <c r="D10" s="14"/>
    </row>
    <row r="11" spans="1:4" ht="23.25" customHeight="1">
      <c r="A11" s="7">
        <f t="shared" si="0"/>
        <v>8</v>
      </c>
      <c r="B11" s="3" t="s">
        <v>3</v>
      </c>
      <c r="C11" s="8">
        <v>0.11</v>
      </c>
      <c r="D11" s="9"/>
    </row>
    <row r="12" spans="1:4" ht="23.25" customHeight="1">
      <c r="A12" s="7">
        <f t="shared" si="0"/>
        <v>9</v>
      </c>
      <c r="B12" s="3" t="s">
        <v>4</v>
      </c>
      <c r="C12" s="8">
        <v>0.13</v>
      </c>
      <c r="D12" s="9"/>
    </row>
    <row r="13" spans="1:4" ht="23.25" customHeight="1">
      <c r="A13" s="7">
        <f t="shared" si="0"/>
        <v>10</v>
      </c>
      <c r="B13" s="3" t="s">
        <v>20</v>
      </c>
      <c r="C13" s="8">
        <v>0.95</v>
      </c>
      <c r="D13" s="9"/>
    </row>
    <row r="14" spans="1:4" ht="23.25" customHeight="1">
      <c r="A14" s="7">
        <f t="shared" si="0"/>
        <v>11</v>
      </c>
      <c r="B14" s="3" t="s">
        <v>25</v>
      </c>
      <c r="C14" s="8">
        <v>1.09</v>
      </c>
      <c r="D14" s="9"/>
    </row>
    <row r="15" spans="1:4" ht="23.25" customHeight="1">
      <c r="A15" s="7">
        <f t="shared" si="0"/>
        <v>12</v>
      </c>
      <c r="B15" s="3" t="s">
        <v>12</v>
      </c>
      <c r="C15" s="8">
        <v>0.27</v>
      </c>
      <c r="D15" s="9"/>
    </row>
    <row r="16" spans="1:4" ht="23.25" customHeight="1">
      <c r="A16" s="7">
        <f t="shared" si="0"/>
        <v>13</v>
      </c>
      <c r="B16" s="3" t="s">
        <v>27</v>
      </c>
      <c r="C16" s="8">
        <v>5.69</v>
      </c>
      <c r="D16" s="9"/>
    </row>
    <row r="17" spans="1:4" ht="34.5" customHeight="1">
      <c r="A17" s="7">
        <f t="shared" si="0"/>
        <v>14</v>
      </c>
      <c r="B17" s="3" t="s">
        <v>13</v>
      </c>
      <c r="C17" s="8">
        <v>1.94</v>
      </c>
      <c r="D17" s="9"/>
    </row>
    <row r="18" spans="1:4" ht="27.75" customHeight="1">
      <c r="A18" s="7">
        <f t="shared" si="0"/>
        <v>15</v>
      </c>
      <c r="B18" s="3" t="s">
        <v>14</v>
      </c>
      <c r="C18" s="8">
        <v>1.75</v>
      </c>
      <c r="D18" s="9"/>
    </row>
    <row r="19" spans="1:4" ht="27" customHeight="1">
      <c r="A19" s="7">
        <f t="shared" si="0"/>
        <v>16</v>
      </c>
      <c r="B19" s="3" t="s">
        <v>15</v>
      </c>
      <c r="C19" s="8">
        <f>0.09+0.28</f>
        <v>0.37</v>
      </c>
      <c r="D19" s="9"/>
    </row>
    <row r="20" spans="1:4" ht="27" customHeight="1">
      <c r="A20" s="7">
        <f t="shared" si="0"/>
        <v>17</v>
      </c>
      <c r="B20" s="3" t="s">
        <v>16</v>
      </c>
      <c r="C20" s="8">
        <v>0.97</v>
      </c>
      <c r="D20" s="9"/>
    </row>
    <row r="21" spans="1:4" ht="23.25" customHeight="1">
      <c r="A21" s="7">
        <f t="shared" si="0"/>
        <v>18</v>
      </c>
      <c r="B21" s="3" t="s">
        <v>17</v>
      </c>
      <c r="C21" s="8">
        <v>0.52</v>
      </c>
      <c r="D21" s="9"/>
    </row>
    <row r="22" spans="1:4" ht="15">
      <c r="A22" s="1"/>
      <c r="B22" s="4" t="s">
        <v>18</v>
      </c>
      <c r="C22" s="17">
        <f>SUM(C4:D21)</f>
        <v>24.96</v>
      </c>
      <c r="D22" s="18"/>
    </row>
    <row r="23" spans="1:4" ht="15">
      <c r="A23" s="1"/>
      <c r="B23" s="4" t="s">
        <v>19</v>
      </c>
      <c r="C23" s="17">
        <f>C22*1.18</f>
        <v>29.4528</v>
      </c>
      <c r="D23" s="18"/>
    </row>
    <row r="26" spans="1:4" ht="15">
      <c r="A26" s="16" t="s">
        <v>21</v>
      </c>
      <c r="B26" s="16"/>
      <c r="C26" s="16"/>
      <c r="D26" s="16"/>
    </row>
    <row r="27" spans="1:4" ht="15">
      <c r="A27" s="5"/>
      <c r="B27" s="5"/>
      <c r="C27" s="5"/>
      <c r="D27" s="5"/>
    </row>
    <row r="28" spans="1:4" ht="15">
      <c r="A28" s="5"/>
      <c r="B28" s="5"/>
      <c r="C28" s="5"/>
      <c r="D28" s="5"/>
    </row>
    <row r="30" spans="1:2" ht="12.75">
      <c r="A30" s="2" t="s">
        <v>22</v>
      </c>
      <c r="B30" s="2"/>
    </row>
    <row r="31" spans="1:2" ht="12.75">
      <c r="A31" s="2" t="s">
        <v>23</v>
      </c>
      <c r="B31" s="2"/>
    </row>
    <row r="32" spans="1:2" ht="12.75">
      <c r="A32" s="2" t="s">
        <v>24</v>
      </c>
      <c r="B32" s="2"/>
    </row>
  </sheetData>
  <mergeCells count="24">
    <mergeCell ref="C16:D16"/>
    <mergeCell ref="A2:D2"/>
    <mergeCell ref="C17:D17"/>
    <mergeCell ref="A26:D26"/>
    <mergeCell ref="C23:D23"/>
    <mergeCell ref="C20:D20"/>
    <mergeCell ref="C21:D21"/>
    <mergeCell ref="C22:D22"/>
    <mergeCell ref="C19:D19"/>
    <mergeCell ref="C18:D18"/>
    <mergeCell ref="C13:D13"/>
    <mergeCell ref="C10:D10"/>
    <mergeCell ref="C11:D11"/>
    <mergeCell ref="C12:D12"/>
    <mergeCell ref="C15:D15"/>
    <mergeCell ref="C14:D14"/>
    <mergeCell ref="A1:D1"/>
    <mergeCell ref="C3:D3"/>
    <mergeCell ref="C4:D4"/>
    <mergeCell ref="C5:D5"/>
    <mergeCell ref="C6:D6"/>
    <mergeCell ref="C7:D7"/>
    <mergeCell ref="C8:D8"/>
    <mergeCell ref="C9:D9"/>
  </mergeCells>
  <printOptions/>
  <pageMargins left="0.57" right="0.56" top="0.64" bottom="0.67" header="0.28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A2" sqref="A2:IV2"/>
    </sheetView>
  </sheetViews>
  <sheetFormatPr defaultColWidth="9.140625" defaultRowHeight="12.75"/>
  <cols>
    <col min="1" max="1" width="4.28125" style="0" customWidth="1"/>
    <col min="2" max="2" width="58.57421875" style="0" customWidth="1"/>
    <col min="3" max="4" width="15.00390625" style="0" customWidth="1"/>
  </cols>
  <sheetData>
    <row r="1" spans="1:4" ht="54" customHeight="1">
      <c r="A1" s="10" t="s">
        <v>39</v>
      </c>
      <c r="B1" s="10"/>
      <c r="C1" s="10"/>
      <c r="D1" s="10"/>
    </row>
    <row r="2" spans="1:4" ht="18.75" customHeight="1">
      <c r="A2" s="15" t="s">
        <v>40</v>
      </c>
      <c r="B2" s="15"/>
      <c r="C2" s="15"/>
      <c r="D2" s="15"/>
    </row>
    <row r="3" spans="1:4" ht="44.25" customHeight="1">
      <c r="A3" s="6" t="s">
        <v>0</v>
      </c>
      <c r="B3" s="6" t="s">
        <v>1</v>
      </c>
      <c r="C3" s="11" t="s">
        <v>6</v>
      </c>
      <c r="D3" s="12"/>
    </row>
    <row r="4" spans="1:4" ht="27" customHeight="1">
      <c r="A4" s="7">
        <v>1</v>
      </c>
      <c r="B4" s="3" t="s">
        <v>5</v>
      </c>
      <c r="C4" s="8">
        <v>0.36</v>
      </c>
      <c r="D4" s="9"/>
    </row>
    <row r="5" spans="1:4" ht="27.75" customHeight="1">
      <c r="A5" s="7">
        <f aca="true" t="shared" si="0" ref="A5:A19">1+A4</f>
        <v>2</v>
      </c>
      <c r="B5" s="3" t="s">
        <v>7</v>
      </c>
      <c r="C5" s="8">
        <v>1.34</v>
      </c>
      <c r="D5" s="9"/>
    </row>
    <row r="6" spans="1:4" ht="23.25" customHeight="1">
      <c r="A6" s="7">
        <f t="shared" si="0"/>
        <v>3</v>
      </c>
      <c r="B6" s="3" t="s">
        <v>8</v>
      </c>
      <c r="C6" s="8">
        <v>0.66</v>
      </c>
      <c r="D6" s="9"/>
    </row>
    <row r="7" spans="1:4" ht="23.25" customHeight="1">
      <c r="A7" s="7">
        <f t="shared" si="0"/>
        <v>4</v>
      </c>
      <c r="B7" s="3" t="s">
        <v>9</v>
      </c>
      <c r="C7" s="8">
        <v>0.68</v>
      </c>
      <c r="D7" s="9"/>
    </row>
    <row r="8" spans="1:4" ht="23.25" customHeight="1">
      <c r="A8" s="7">
        <f t="shared" si="0"/>
        <v>5</v>
      </c>
      <c r="B8" s="3" t="s">
        <v>10</v>
      </c>
      <c r="C8" s="8">
        <v>3.21</v>
      </c>
      <c r="D8" s="9"/>
    </row>
    <row r="9" spans="1:4" ht="23.25" customHeight="1">
      <c r="A9" s="7">
        <f t="shared" si="0"/>
        <v>6</v>
      </c>
      <c r="B9" s="3" t="s">
        <v>11</v>
      </c>
      <c r="C9" s="8">
        <v>4.42</v>
      </c>
      <c r="D9" s="9"/>
    </row>
    <row r="10" spans="1:4" ht="23.25" customHeight="1">
      <c r="A10" s="7">
        <f t="shared" si="0"/>
        <v>7</v>
      </c>
      <c r="B10" s="3" t="s">
        <v>2</v>
      </c>
      <c r="C10" s="13">
        <v>0.5</v>
      </c>
      <c r="D10" s="14"/>
    </row>
    <row r="11" spans="1:4" ht="23.25" customHeight="1">
      <c r="A11" s="7">
        <f t="shared" si="0"/>
        <v>8</v>
      </c>
      <c r="B11" s="3" t="s">
        <v>3</v>
      </c>
      <c r="C11" s="8">
        <v>0.11</v>
      </c>
      <c r="D11" s="9"/>
    </row>
    <row r="12" spans="1:4" ht="23.25" customHeight="1">
      <c r="A12" s="7">
        <f t="shared" si="0"/>
        <v>9</v>
      </c>
      <c r="B12" s="3" t="s">
        <v>4</v>
      </c>
      <c r="C12" s="8">
        <v>0.13</v>
      </c>
      <c r="D12" s="9"/>
    </row>
    <row r="13" spans="1:4" ht="23.25" customHeight="1">
      <c r="A13" s="7">
        <f t="shared" si="0"/>
        <v>10</v>
      </c>
      <c r="B13" s="3" t="s">
        <v>20</v>
      </c>
      <c r="C13" s="8">
        <v>0.95</v>
      </c>
      <c r="D13" s="9"/>
    </row>
    <row r="14" spans="1:4" ht="23.25" customHeight="1">
      <c r="A14" s="7">
        <f t="shared" si="0"/>
        <v>11</v>
      </c>
      <c r="B14" s="3" t="s">
        <v>12</v>
      </c>
      <c r="C14" s="8">
        <v>0.27</v>
      </c>
      <c r="D14" s="9"/>
    </row>
    <row r="15" spans="1:4" ht="34.5" customHeight="1">
      <c r="A15" s="7">
        <f t="shared" si="0"/>
        <v>12</v>
      </c>
      <c r="B15" s="3" t="s">
        <v>13</v>
      </c>
      <c r="C15" s="8">
        <v>1.94</v>
      </c>
      <c r="D15" s="9"/>
    </row>
    <row r="16" spans="1:4" ht="27.75" customHeight="1">
      <c r="A16" s="7">
        <f t="shared" si="0"/>
        <v>13</v>
      </c>
      <c r="B16" s="3" t="s">
        <v>14</v>
      </c>
      <c r="C16" s="8">
        <v>1.75</v>
      </c>
      <c r="D16" s="9"/>
    </row>
    <row r="17" spans="1:4" ht="27" customHeight="1">
      <c r="A17" s="7">
        <f t="shared" si="0"/>
        <v>14</v>
      </c>
      <c r="B17" s="3" t="s">
        <v>15</v>
      </c>
      <c r="C17" s="8">
        <f>0.09+0.28</f>
        <v>0.37</v>
      </c>
      <c r="D17" s="9"/>
    </row>
    <row r="18" spans="1:4" ht="27" customHeight="1">
      <c r="A18" s="7">
        <f t="shared" si="0"/>
        <v>15</v>
      </c>
      <c r="B18" s="3" t="s">
        <v>16</v>
      </c>
      <c r="C18" s="8">
        <v>0.97</v>
      </c>
      <c r="D18" s="9"/>
    </row>
    <row r="19" spans="1:4" ht="23.25" customHeight="1">
      <c r="A19" s="7">
        <f t="shared" si="0"/>
        <v>16</v>
      </c>
      <c r="B19" s="3" t="s">
        <v>17</v>
      </c>
      <c r="C19" s="8">
        <v>0.52</v>
      </c>
      <c r="D19" s="9"/>
    </row>
    <row r="20" spans="1:4" ht="15">
      <c r="A20" s="1"/>
      <c r="B20" s="4" t="s">
        <v>18</v>
      </c>
      <c r="C20" s="17">
        <f>SUM(C4:D19)</f>
        <v>18.18</v>
      </c>
      <c r="D20" s="18"/>
    </row>
    <row r="21" spans="1:4" ht="15">
      <c r="A21" s="1"/>
      <c r="B21" s="4" t="s">
        <v>19</v>
      </c>
      <c r="C21" s="17">
        <f>C20*1.18</f>
        <v>21.452399999999997</v>
      </c>
      <c r="D21" s="18"/>
    </row>
    <row r="24" spans="1:4" ht="15">
      <c r="A24" s="16" t="s">
        <v>21</v>
      </c>
      <c r="B24" s="16"/>
      <c r="C24" s="16"/>
      <c r="D24" s="16"/>
    </row>
    <row r="25" spans="1:4" ht="15">
      <c r="A25" s="5"/>
      <c r="B25" s="5"/>
      <c r="C25" s="5"/>
      <c r="D25" s="5"/>
    </row>
    <row r="26" spans="1:4" ht="15">
      <c r="A26" s="5"/>
      <c r="B26" s="5"/>
      <c r="C26" s="5"/>
      <c r="D26" s="5"/>
    </row>
    <row r="28" spans="1:2" ht="12.75">
      <c r="A28" s="2" t="s">
        <v>22</v>
      </c>
      <c r="B28" s="2"/>
    </row>
    <row r="29" spans="1:2" ht="12.75">
      <c r="A29" s="2" t="s">
        <v>23</v>
      </c>
      <c r="B29" s="2"/>
    </row>
    <row r="30" spans="1:2" ht="12.75">
      <c r="A30" s="2" t="s">
        <v>24</v>
      </c>
      <c r="B30" s="2"/>
    </row>
  </sheetData>
  <mergeCells count="22">
    <mergeCell ref="C6:D6"/>
    <mergeCell ref="C7:D7"/>
    <mergeCell ref="C8:D8"/>
    <mergeCell ref="C9:D9"/>
    <mergeCell ref="A1:D1"/>
    <mergeCell ref="C3:D3"/>
    <mergeCell ref="C4:D4"/>
    <mergeCell ref="C5:D5"/>
    <mergeCell ref="A2:D2"/>
    <mergeCell ref="C10:D10"/>
    <mergeCell ref="C11:D11"/>
    <mergeCell ref="C12:D12"/>
    <mergeCell ref="C15:D15"/>
    <mergeCell ref="C14:D14"/>
    <mergeCell ref="C13:D13"/>
    <mergeCell ref="C17:D17"/>
    <mergeCell ref="C16:D16"/>
    <mergeCell ref="A24:D24"/>
    <mergeCell ref="C21:D21"/>
    <mergeCell ref="C18:D18"/>
    <mergeCell ref="C19:D19"/>
    <mergeCell ref="C20:D20"/>
  </mergeCells>
  <printOptions/>
  <pageMargins left="0.57" right="0.56" top="0.64" bottom="0.67" header="0.28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A2" sqref="A2:IV2"/>
    </sheetView>
  </sheetViews>
  <sheetFormatPr defaultColWidth="9.140625" defaultRowHeight="12.75"/>
  <cols>
    <col min="1" max="1" width="4.28125" style="0" customWidth="1"/>
    <col min="2" max="2" width="58.57421875" style="0" customWidth="1"/>
    <col min="3" max="4" width="15.00390625" style="0" customWidth="1"/>
  </cols>
  <sheetData>
    <row r="1" spans="1:4" ht="54" customHeight="1">
      <c r="A1" s="10" t="s">
        <v>36</v>
      </c>
      <c r="B1" s="10"/>
      <c r="C1" s="10"/>
      <c r="D1" s="10"/>
    </row>
    <row r="2" spans="1:4" ht="18.75" customHeight="1">
      <c r="A2" s="15" t="s">
        <v>40</v>
      </c>
      <c r="B2" s="15"/>
      <c r="C2" s="15"/>
      <c r="D2" s="15"/>
    </row>
    <row r="3" spans="1:4" ht="44.25" customHeight="1">
      <c r="A3" s="6" t="s">
        <v>0</v>
      </c>
      <c r="B3" s="6" t="s">
        <v>1</v>
      </c>
      <c r="C3" s="11" t="s">
        <v>6</v>
      </c>
      <c r="D3" s="12"/>
    </row>
    <row r="4" spans="1:4" ht="27" customHeight="1">
      <c r="A4" s="7">
        <v>1</v>
      </c>
      <c r="B4" s="3" t="s">
        <v>5</v>
      </c>
      <c r="C4" s="8">
        <v>0.36</v>
      </c>
      <c r="D4" s="9"/>
    </row>
    <row r="5" spans="1:4" ht="27.75" customHeight="1">
      <c r="A5" s="7">
        <f aca="true" t="shared" si="0" ref="A5:A19">1+A4</f>
        <v>2</v>
      </c>
      <c r="B5" s="3" t="s">
        <v>7</v>
      </c>
      <c r="C5" s="8">
        <v>1.34</v>
      </c>
      <c r="D5" s="9"/>
    </row>
    <row r="6" spans="1:4" ht="23.25" customHeight="1">
      <c r="A6" s="7">
        <f t="shared" si="0"/>
        <v>3</v>
      </c>
      <c r="B6" s="3" t="s">
        <v>8</v>
      </c>
      <c r="C6" s="8">
        <v>0.66</v>
      </c>
      <c r="D6" s="9"/>
    </row>
    <row r="7" spans="1:4" ht="23.25" customHeight="1">
      <c r="A7" s="7">
        <f t="shared" si="0"/>
        <v>4</v>
      </c>
      <c r="B7" s="3" t="s">
        <v>9</v>
      </c>
      <c r="C7" s="8">
        <v>0.68</v>
      </c>
      <c r="D7" s="9"/>
    </row>
    <row r="8" spans="1:4" ht="23.25" customHeight="1">
      <c r="A8" s="7">
        <f t="shared" si="0"/>
        <v>5</v>
      </c>
      <c r="B8" s="3" t="s">
        <v>10</v>
      </c>
      <c r="C8" s="8">
        <v>3.21</v>
      </c>
      <c r="D8" s="9"/>
    </row>
    <row r="9" spans="1:4" ht="23.25" customHeight="1">
      <c r="A9" s="7">
        <f t="shared" si="0"/>
        <v>6</v>
      </c>
      <c r="B9" s="3" t="s">
        <v>11</v>
      </c>
      <c r="C9" s="8">
        <v>4.42</v>
      </c>
      <c r="D9" s="9"/>
    </row>
    <row r="10" spans="1:4" ht="23.25" customHeight="1">
      <c r="A10" s="7">
        <f t="shared" si="0"/>
        <v>7</v>
      </c>
      <c r="B10" s="3" t="s">
        <v>2</v>
      </c>
      <c r="C10" s="13">
        <v>0.5</v>
      </c>
      <c r="D10" s="14"/>
    </row>
    <row r="11" spans="1:4" ht="23.25" customHeight="1">
      <c r="A11" s="7">
        <f t="shared" si="0"/>
        <v>8</v>
      </c>
      <c r="B11" s="3" t="s">
        <v>3</v>
      </c>
      <c r="C11" s="8">
        <v>0.11</v>
      </c>
      <c r="D11" s="9"/>
    </row>
    <row r="12" spans="1:4" ht="23.25" customHeight="1">
      <c r="A12" s="7">
        <f t="shared" si="0"/>
        <v>9</v>
      </c>
      <c r="B12" s="3" t="s">
        <v>4</v>
      </c>
      <c r="C12" s="8">
        <v>0.13</v>
      </c>
      <c r="D12" s="9"/>
    </row>
    <row r="13" spans="1:4" ht="23.25" customHeight="1">
      <c r="A13" s="7">
        <f t="shared" si="0"/>
        <v>10</v>
      </c>
      <c r="B13" s="3" t="s">
        <v>20</v>
      </c>
      <c r="C13" s="8">
        <v>0.95</v>
      </c>
      <c r="D13" s="9"/>
    </row>
    <row r="14" spans="1:4" ht="23.25" customHeight="1">
      <c r="A14" s="7">
        <f t="shared" si="0"/>
        <v>11</v>
      </c>
      <c r="B14" s="3" t="s">
        <v>12</v>
      </c>
      <c r="C14" s="8">
        <v>0.27</v>
      </c>
      <c r="D14" s="9"/>
    </row>
    <row r="15" spans="1:4" ht="34.5" customHeight="1">
      <c r="A15" s="7">
        <f t="shared" si="0"/>
        <v>12</v>
      </c>
      <c r="B15" s="3" t="s">
        <v>13</v>
      </c>
      <c r="C15" s="8">
        <v>1.94</v>
      </c>
      <c r="D15" s="9"/>
    </row>
    <row r="16" spans="1:4" ht="27.75" customHeight="1">
      <c r="A16" s="7">
        <f t="shared" si="0"/>
        <v>13</v>
      </c>
      <c r="B16" s="3" t="s">
        <v>14</v>
      </c>
      <c r="C16" s="8">
        <v>1.75</v>
      </c>
      <c r="D16" s="9"/>
    </row>
    <row r="17" spans="1:4" ht="27" customHeight="1">
      <c r="A17" s="7">
        <f t="shared" si="0"/>
        <v>14</v>
      </c>
      <c r="B17" s="3" t="s">
        <v>15</v>
      </c>
      <c r="C17" s="8">
        <f>0.09+0.28</f>
        <v>0.37</v>
      </c>
      <c r="D17" s="9"/>
    </row>
    <row r="18" spans="1:4" ht="27" customHeight="1">
      <c r="A18" s="7">
        <f t="shared" si="0"/>
        <v>15</v>
      </c>
      <c r="B18" s="3" t="s">
        <v>16</v>
      </c>
      <c r="C18" s="8">
        <v>0.97</v>
      </c>
      <c r="D18" s="9"/>
    </row>
    <row r="19" spans="1:4" ht="23.25" customHeight="1">
      <c r="A19" s="7">
        <f t="shared" si="0"/>
        <v>16</v>
      </c>
      <c r="B19" s="3" t="s">
        <v>17</v>
      </c>
      <c r="C19" s="8">
        <v>0.52</v>
      </c>
      <c r="D19" s="9"/>
    </row>
    <row r="20" spans="1:4" ht="15">
      <c r="A20" s="1"/>
      <c r="B20" s="4" t="s">
        <v>18</v>
      </c>
      <c r="C20" s="17">
        <f>SUM(C4:D19)</f>
        <v>18.18</v>
      </c>
      <c r="D20" s="18"/>
    </row>
    <row r="21" spans="1:4" ht="15">
      <c r="A21" s="1"/>
      <c r="B21" s="4" t="s">
        <v>19</v>
      </c>
      <c r="C21" s="17">
        <f>C20*1.18</f>
        <v>21.452399999999997</v>
      </c>
      <c r="D21" s="18"/>
    </row>
    <row r="24" spans="1:4" ht="15">
      <c r="A24" s="16" t="s">
        <v>21</v>
      </c>
      <c r="B24" s="16"/>
      <c r="C24" s="16"/>
      <c r="D24" s="16"/>
    </row>
    <row r="25" spans="1:4" ht="15">
      <c r="A25" s="5"/>
      <c r="B25" s="5"/>
      <c r="C25" s="5"/>
      <c r="D25" s="5"/>
    </row>
    <row r="26" spans="1:4" ht="15">
      <c r="A26" s="5"/>
      <c r="B26" s="5"/>
      <c r="C26" s="5"/>
      <c r="D26" s="5"/>
    </row>
    <row r="28" spans="1:2" ht="12.75">
      <c r="A28" s="2" t="s">
        <v>22</v>
      </c>
      <c r="B28" s="2"/>
    </row>
    <row r="29" spans="1:2" ht="12.75">
      <c r="A29" s="2" t="s">
        <v>23</v>
      </c>
      <c r="B29" s="2"/>
    </row>
    <row r="30" spans="1:2" ht="12.75">
      <c r="A30" s="2" t="s">
        <v>24</v>
      </c>
      <c r="B30" s="2"/>
    </row>
  </sheetData>
  <mergeCells count="22">
    <mergeCell ref="C14:D14"/>
    <mergeCell ref="A1:D1"/>
    <mergeCell ref="C3:D3"/>
    <mergeCell ref="C4:D4"/>
    <mergeCell ref="C5:D5"/>
    <mergeCell ref="C6:D6"/>
    <mergeCell ref="C7:D7"/>
    <mergeCell ref="C8:D8"/>
    <mergeCell ref="C9:D9"/>
    <mergeCell ref="C13:D13"/>
    <mergeCell ref="C10:D10"/>
    <mergeCell ref="C11:D11"/>
    <mergeCell ref="C12:D12"/>
    <mergeCell ref="A2:D2"/>
    <mergeCell ref="C15:D15"/>
    <mergeCell ref="A24:D24"/>
    <mergeCell ref="C21:D21"/>
    <mergeCell ref="C18:D18"/>
    <mergeCell ref="C19:D19"/>
    <mergeCell ref="C20:D20"/>
    <mergeCell ref="C17:D17"/>
    <mergeCell ref="C16:D16"/>
  </mergeCells>
  <printOptions/>
  <pageMargins left="0.57" right="0.56" top="0.64" bottom="0.67" header="0.28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A2" sqref="A2:IV2"/>
    </sheetView>
  </sheetViews>
  <sheetFormatPr defaultColWidth="9.140625" defaultRowHeight="12.75"/>
  <cols>
    <col min="1" max="1" width="4.28125" style="0" customWidth="1"/>
    <col min="2" max="2" width="58.57421875" style="0" customWidth="1"/>
    <col min="3" max="4" width="15.00390625" style="0" customWidth="1"/>
  </cols>
  <sheetData>
    <row r="1" spans="1:4" ht="54" customHeight="1">
      <c r="A1" s="10" t="s">
        <v>37</v>
      </c>
      <c r="B1" s="10"/>
      <c r="C1" s="10"/>
      <c r="D1" s="10"/>
    </row>
    <row r="2" spans="1:4" ht="18.75" customHeight="1">
      <c r="A2" s="15" t="s">
        <v>40</v>
      </c>
      <c r="B2" s="15"/>
      <c r="C2" s="15"/>
      <c r="D2" s="15"/>
    </row>
    <row r="3" spans="1:4" ht="44.25" customHeight="1">
      <c r="A3" s="6" t="s">
        <v>0</v>
      </c>
      <c r="B3" s="6" t="s">
        <v>1</v>
      </c>
      <c r="C3" s="11" t="s">
        <v>6</v>
      </c>
      <c r="D3" s="12"/>
    </row>
    <row r="4" spans="1:4" ht="27" customHeight="1">
      <c r="A4" s="7">
        <v>1</v>
      </c>
      <c r="B4" s="3" t="s">
        <v>5</v>
      </c>
      <c r="C4" s="8">
        <v>0.36</v>
      </c>
      <c r="D4" s="9"/>
    </row>
    <row r="5" spans="1:4" ht="27.75" customHeight="1">
      <c r="A5" s="7">
        <f aca="true" t="shared" si="0" ref="A5:A19">1+A4</f>
        <v>2</v>
      </c>
      <c r="B5" s="3" t="s">
        <v>7</v>
      </c>
      <c r="C5" s="8">
        <v>1.34</v>
      </c>
      <c r="D5" s="9"/>
    </row>
    <row r="6" spans="1:4" ht="23.25" customHeight="1">
      <c r="A6" s="7">
        <f t="shared" si="0"/>
        <v>3</v>
      </c>
      <c r="B6" s="3" t="s">
        <v>8</v>
      </c>
      <c r="C6" s="8">
        <v>0.66</v>
      </c>
      <c r="D6" s="9"/>
    </row>
    <row r="7" spans="1:4" ht="23.25" customHeight="1">
      <c r="A7" s="7">
        <f t="shared" si="0"/>
        <v>4</v>
      </c>
      <c r="B7" s="3" t="s">
        <v>9</v>
      </c>
      <c r="C7" s="8">
        <v>0.68</v>
      </c>
      <c r="D7" s="9"/>
    </row>
    <row r="8" spans="1:4" ht="23.25" customHeight="1">
      <c r="A8" s="7">
        <f t="shared" si="0"/>
        <v>5</v>
      </c>
      <c r="B8" s="3" t="s">
        <v>10</v>
      </c>
      <c r="C8" s="8">
        <v>3.21</v>
      </c>
      <c r="D8" s="9"/>
    </row>
    <row r="9" spans="1:4" ht="23.25" customHeight="1">
      <c r="A9" s="7">
        <f t="shared" si="0"/>
        <v>6</v>
      </c>
      <c r="B9" s="3" t="s">
        <v>11</v>
      </c>
      <c r="C9" s="8">
        <v>4.42</v>
      </c>
      <c r="D9" s="9"/>
    </row>
    <row r="10" spans="1:4" ht="23.25" customHeight="1">
      <c r="A10" s="7">
        <f t="shared" si="0"/>
        <v>7</v>
      </c>
      <c r="B10" s="3" t="s">
        <v>2</v>
      </c>
      <c r="C10" s="13">
        <v>0.5</v>
      </c>
      <c r="D10" s="14"/>
    </row>
    <row r="11" spans="1:4" ht="23.25" customHeight="1">
      <c r="A11" s="7">
        <f t="shared" si="0"/>
        <v>8</v>
      </c>
      <c r="B11" s="3" t="s">
        <v>3</v>
      </c>
      <c r="C11" s="8">
        <v>0.11</v>
      </c>
      <c r="D11" s="9"/>
    </row>
    <row r="12" spans="1:4" ht="23.25" customHeight="1">
      <c r="A12" s="7">
        <f t="shared" si="0"/>
        <v>9</v>
      </c>
      <c r="B12" s="3" t="s">
        <v>4</v>
      </c>
      <c r="C12" s="8">
        <v>0.13</v>
      </c>
      <c r="D12" s="9"/>
    </row>
    <row r="13" spans="1:4" ht="23.25" customHeight="1">
      <c r="A13" s="7">
        <f t="shared" si="0"/>
        <v>10</v>
      </c>
      <c r="B13" s="3" t="s">
        <v>20</v>
      </c>
      <c r="C13" s="8">
        <v>0.95</v>
      </c>
      <c r="D13" s="9"/>
    </row>
    <row r="14" spans="1:4" ht="23.25" customHeight="1">
      <c r="A14" s="7">
        <f t="shared" si="0"/>
        <v>11</v>
      </c>
      <c r="B14" s="3" t="s">
        <v>12</v>
      </c>
      <c r="C14" s="8">
        <v>0.27</v>
      </c>
      <c r="D14" s="9"/>
    </row>
    <row r="15" spans="1:4" ht="34.5" customHeight="1">
      <c r="A15" s="7">
        <f t="shared" si="0"/>
        <v>12</v>
      </c>
      <c r="B15" s="3" t="s">
        <v>13</v>
      </c>
      <c r="C15" s="8">
        <v>1.94</v>
      </c>
      <c r="D15" s="9"/>
    </row>
    <row r="16" spans="1:4" ht="27.75" customHeight="1">
      <c r="A16" s="7">
        <f t="shared" si="0"/>
        <v>13</v>
      </c>
      <c r="B16" s="3" t="s">
        <v>14</v>
      </c>
      <c r="C16" s="8">
        <v>1.75</v>
      </c>
      <c r="D16" s="9"/>
    </row>
    <row r="17" spans="1:4" ht="27" customHeight="1">
      <c r="A17" s="7">
        <f t="shared" si="0"/>
        <v>14</v>
      </c>
      <c r="B17" s="3" t="s">
        <v>15</v>
      </c>
      <c r="C17" s="8">
        <f>0.09+0.28</f>
        <v>0.37</v>
      </c>
      <c r="D17" s="9"/>
    </row>
    <row r="18" spans="1:4" ht="27" customHeight="1">
      <c r="A18" s="7">
        <f t="shared" si="0"/>
        <v>15</v>
      </c>
      <c r="B18" s="3" t="s">
        <v>16</v>
      </c>
      <c r="C18" s="8">
        <v>0.97</v>
      </c>
      <c r="D18" s="9"/>
    </row>
    <row r="19" spans="1:4" ht="23.25" customHeight="1">
      <c r="A19" s="7">
        <f t="shared" si="0"/>
        <v>16</v>
      </c>
      <c r="B19" s="3" t="s">
        <v>17</v>
      </c>
      <c r="C19" s="8">
        <v>0.52</v>
      </c>
      <c r="D19" s="9"/>
    </row>
    <row r="20" spans="1:4" ht="15">
      <c r="A20" s="1"/>
      <c r="B20" s="4" t="s">
        <v>18</v>
      </c>
      <c r="C20" s="17">
        <f>SUM(C4:D19)</f>
        <v>18.18</v>
      </c>
      <c r="D20" s="18"/>
    </row>
    <row r="21" spans="1:4" ht="15">
      <c r="A21" s="1"/>
      <c r="B21" s="4" t="s">
        <v>19</v>
      </c>
      <c r="C21" s="17">
        <f>C20*1.18</f>
        <v>21.452399999999997</v>
      </c>
      <c r="D21" s="18"/>
    </row>
    <row r="24" spans="1:4" ht="15">
      <c r="A24" s="16" t="s">
        <v>21</v>
      </c>
      <c r="B24" s="16"/>
      <c r="C24" s="16"/>
      <c r="D24" s="16"/>
    </row>
    <row r="25" spans="1:4" ht="15">
      <c r="A25" s="5"/>
      <c r="B25" s="5"/>
      <c r="C25" s="5"/>
      <c r="D25" s="5"/>
    </row>
    <row r="26" spans="1:4" ht="15">
      <c r="A26" s="5"/>
      <c r="B26" s="5"/>
      <c r="C26" s="5"/>
      <c r="D26" s="5"/>
    </row>
    <row r="28" spans="1:2" ht="12.75">
      <c r="A28" s="2" t="s">
        <v>22</v>
      </c>
      <c r="B28" s="2"/>
    </row>
    <row r="29" spans="1:2" ht="12.75">
      <c r="A29" s="2" t="s">
        <v>23</v>
      </c>
      <c r="B29" s="2"/>
    </row>
    <row r="30" spans="1:2" ht="12.75">
      <c r="A30" s="2" t="s">
        <v>24</v>
      </c>
      <c r="B30" s="2"/>
    </row>
  </sheetData>
  <mergeCells count="22">
    <mergeCell ref="C15:D15"/>
    <mergeCell ref="A24:D24"/>
    <mergeCell ref="C21:D21"/>
    <mergeCell ref="C18:D18"/>
    <mergeCell ref="C19:D19"/>
    <mergeCell ref="C20:D20"/>
    <mergeCell ref="C17:D17"/>
    <mergeCell ref="C16:D16"/>
    <mergeCell ref="C10:D10"/>
    <mergeCell ref="C11:D11"/>
    <mergeCell ref="C12:D12"/>
    <mergeCell ref="A2:D2"/>
    <mergeCell ref="C14:D14"/>
    <mergeCell ref="A1:D1"/>
    <mergeCell ref="C3:D3"/>
    <mergeCell ref="C4:D4"/>
    <mergeCell ref="C5:D5"/>
    <mergeCell ref="C6:D6"/>
    <mergeCell ref="C7:D7"/>
    <mergeCell ref="C8:D8"/>
    <mergeCell ref="C9:D9"/>
    <mergeCell ref="C13:D13"/>
  </mergeCells>
  <printOptions/>
  <pageMargins left="0.57" right="0.56" top="0.64" bottom="0.67" header="0.28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A2" sqref="A2:IV2"/>
    </sheetView>
  </sheetViews>
  <sheetFormatPr defaultColWidth="9.140625" defaultRowHeight="12.75"/>
  <cols>
    <col min="1" max="1" width="4.28125" style="0" customWidth="1"/>
    <col min="2" max="2" width="58.57421875" style="0" customWidth="1"/>
    <col min="3" max="4" width="15.00390625" style="0" customWidth="1"/>
  </cols>
  <sheetData>
    <row r="1" spans="1:4" ht="54" customHeight="1">
      <c r="A1" s="10" t="s">
        <v>32</v>
      </c>
      <c r="B1" s="10"/>
      <c r="C1" s="10"/>
      <c r="D1" s="10"/>
    </row>
    <row r="2" spans="1:4" ht="18.75" customHeight="1">
      <c r="A2" s="15" t="s">
        <v>40</v>
      </c>
      <c r="B2" s="15"/>
      <c r="C2" s="15"/>
      <c r="D2" s="15"/>
    </row>
    <row r="3" spans="1:4" ht="44.25" customHeight="1">
      <c r="A3" s="6" t="s">
        <v>0</v>
      </c>
      <c r="B3" s="6" t="s">
        <v>1</v>
      </c>
      <c r="C3" s="11" t="s">
        <v>6</v>
      </c>
      <c r="D3" s="12"/>
    </row>
    <row r="4" spans="1:4" ht="27" customHeight="1">
      <c r="A4" s="7">
        <v>1</v>
      </c>
      <c r="B4" s="3" t="s">
        <v>5</v>
      </c>
      <c r="C4" s="8">
        <v>0.36</v>
      </c>
      <c r="D4" s="9"/>
    </row>
    <row r="5" spans="1:4" ht="27.75" customHeight="1">
      <c r="A5" s="7">
        <f aca="true" t="shared" si="0" ref="A5:A21">1+A4</f>
        <v>2</v>
      </c>
      <c r="B5" s="3" t="s">
        <v>7</v>
      </c>
      <c r="C5" s="8">
        <v>1.34</v>
      </c>
      <c r="D5" s="9"/>
    </row>
    <row r="6" spans="1:4" ht="23.25" customHeight="1">
      <c r="A6" s="7">
        <f t="shared" si="0"/>
        <v>3</v>
      </c>
      <c r="B6" s="3" t="s">
        <v>8</v>
      </c>
      <c r="C6" s="8">
        <v>0.66</v>
      </c>
      <c r="D6" s="9"/>
    </row>
    <row r="7" spans="1:4" ht="23.25" customHeight="1">
      <c r="A7" s="7">
        <f t="shared" si="0"/>
        <v>4</v>
      </c>
      <c r="B7" s="3" t="s">
        <v>9</v>
      </c>
      <c r="C7" s="8">
        <v>0.68</v>
      </c>
      <c r="D7" s="9"/>
    </row>
    <row r="8" spans="1:4" ht="23.25" customHeight="1">
      <c r="A8" s="7">
        <f t="shared" si="0"/>
        <v>5</v>
      </c>
      <c r="B8" s="3" t="s">
        <v>10</v>
      </c>
      <c r="C8" s="8">
        <v>3.21</v>
      </c>
      <c r="D8" s="9"/>
    </row>
    <row r="9" spans="1:4" ht="23.25" customHeight="1">
      <c r="A9" s="7">
        <f t="shared" si="0"/>
        <v>6</v>
      </c>
      <c r="B9" s="3" t="s">
        <v>11</v>
      </c>
      <c r="C9" s="8">
        <v>4.42</v>
      </c>
      <c r="D9" s="9"/>
    </row>
    <row r="10" spans="1:4" ht="23.25" customHeight="1">
      <c r="A10" s="7">
        <f t="shared" si="0"/>
        <v>7</v>
      </c>
      <c r="B10" s="3" t="s">
        <v>2</v>
      </c>
      <c r="C10" s="13">
        <v>0.5</v>
      </c>
      <c r="D10" s="14"/>
    </row>
    <row r="11" spans="1:4" ht="23.25" customHeight="1">
      <c r="A11" s="7">
        <f t="shared" si="0"/>
        <v>8</v>
      </c>
      <c r="B11" s="3" t="s">
        <v>3</v>
      </c>
      <c r="C11" s="8">
        <v>0.11</v>
      </c>
      <c r="D11" s="9"/>
    </row>
    <row r="12" spans="1:4" ht="23.25" customHeight="1">
      <c r="A12" s="7">
        <f t="shared" si="0"/>
        <v>9</v>
      </c>
      <c r="B12" s="3" t="s">
        <v>4</v>
      </c>
      <c r="C12" s="8">
        <v>0.13</v>
      </c>
      <c r="D12" s="9"/>
    </row>
    <row r="13" spans="1:4" ht="23.25" customHeight="1">
      <c r="A13" s="7">
        <f t="shared" si="0"/>
        <v>10</v>
      </c>
      <c r="B13" s="3" t="s">
        <v>20</v>
      </c>
      <c r="C13" s="8">
        <v>0.95</v>
      </c>
      <c r="D13" s="9"/>
    </row>
    <row r="14" spans="1:4" ht="23.25" customHeight="1">
      <c r="A14" s="7">
        <f t="shared" si="0"/>
        <v>11</v>
      </c>
      <c r="B14" s="3" t="s">
        <v>25</v>
      </c>
      <c r="C14" s="8">
        <v>1.09</v>
      </c>
      <c r="D14" s="9"/>
    </row>
    <row r="15" spans="1:4" ht="23.25" customHeight="1">
      <c r="A15" s="7">
        <f t="shared" si="0"/>
        <v>12</v>
      </c>
      <c r="B15" s="3" t="s">
        <v>12</v>
      </c>
      <c r="C15" s="8">
        <v>0.27</v>
      </c>
      <c r="D15" s="9"/>
    </row>
    <row r="16" spans="1:4" ht="23.25" customHeight="1">
      <c r="A16" s="7">
        <f t="shared" si="0"/>
        <v>13</v>
      </c>
      <c r="B16" s="3" t="s">
        <v>27</v>
      </c>
      <c r="C16" s="8">
        <v>5.69</v>
      </c>
      <c r="D16" s="9"/>
    </row>
    <row r="17" spans="1:4" ht="34.5" customHeight="1">
      <c r="A17" s="7">
        <f t="shared" si="0"/>
        <v>14</v>
      </c>
      <c r="B17" s="3" t="s">
        <v>13</v>
      </c>
      <c r="C17" s="8">
        <v>1.94</v>
      </c>
      <c r="D17" s="9"/>
    </row>
    <row r="18" spans="1:4" ht="27.75" customHeight="1">
      <c r="A18" s="7">
        <f t="shared" si="0"/>
        <v>15</v>
      </c>
      <c r="B18" s="3" t="s">
        <v>14</v>
      </c>
      <c r="C18" s="8">
        <v>1.75</v>
      </c>
      <c r="D18" s="9"/>
    </row>
    <row r="19" spans="1:4" ht="27" customHeight="1">
      <c r="A19" s="7">
        <f t="shared" si="0"/>
        <v>16</v>
      </c>
      <c r="B19" s="3" t="s">
        <v>15</v>
      </c>
      <c r="C19" s="8">
        <f>0.09+0.28</f>
        <v>0.37</v>
      </c>
      <c r="D19" s="9"/>
    </row>
    <row r="20" spans="1:4" ht="27" customHeight="1">
      <c r="A20" s="7">
        <f t="shared" si="0"/>
        <v>17</v>
      </c>
      <c r="B20" s="3" t="s">
        <v>16</v>
      </c>
      <c r="C20" s="8">
        <v>0.97</v>
      </c>
      <c r="D20" s="9"/>
    </row>
    <row r="21" spans="1:4" ht="23.25" customHeight="1">
      <c r="A21" s="7">
        <f t="shared" si="0"/>
        <v>18</v>
      </c>
      <c r="B21" s="3" t="s">
        <v>17</v>
      </c>
      <c r="C21" s="8">
        <v>0.52</v>
      </c>
      <c r="D21" s="9"/>
    </row>
    <row r="22" spans="1:4" ht="15">
      <c r="A22" s="1"/>
      <c r="B22" s="4" t="s">
        <v>18</v>
      </c>
      <c r="C22" s="17">
        <f>SUM(C4:D21)</f>
        <v>24.96</v>
      </c>
      <c r="D22" s="18"/>
    </row>
    <row r="23" spans="1:4" ht="15">
      <c r="A23" s="1"/>
      <c r="B23" s="4" t="s">
        <v>19</v>
      </c>
      <c r="C23" s="17">
        <f>C22*1.18</f>
        <v>29.4528</v>
      </c>
      <c r="D23" s="18"/>
    </row>
    <row r="26" spans="1:4" ht="15">
      <c r="A26" s="16" t="s">
        <v>21</v>
      </c>
      <c r="B26" s="16"/>
      <c r="C26" s="16"/>
      <c r="D26" s="16"/>
    </row>
    <row r="27" spans="1:4" ht="15">
      <c r="A27" s="5"/>
      <c r="B27" s="5"/>
      <c r="C27" s="5"/>
      <c r="D27" s="5"/>
    </row>
    <row r="28" spans="1:4" ht="15">
      <c r="A28" s="5"/>
      <c r="B28" s="5"/>
      <c r="C28" s="5"/>
      <c r="D28" s="5"/>
    </row>
    <row r="30" spans="1:2" ht="12.75">
      <c r="A30" s="2" t="s">
        <v>22</v>
      </c>
      <c r="B30" s="2"/>
    </row>
    <row r="31" spans="1:2" ht="12.75">
      <c r="A31" s="2" t="s">
        <v>23</v>
      </c>
      <c r="B31" s="2"/>
    </row>
    <row r="32" spans="1:2" ht="12.75">
      <c r="A32" s="2" t="s">
        <v>24</v>
      </c>
      <c r="B32" s="2"/>
    </row>
  </sheetData>
  <mergeCells count="24">
    <mergeCell ref="C15:D15"/>
    <mergeCell ref="C14:D14"/>
    <mergeCell ref="A1:D1"/>
    <mergeCell ref="C3:D3"/>
    <mergeCell ref="C4:D4"/>
    <mergeCell ref="C5:D5"/>
    <mergeCell ref="C6:D6"/>
    <mergeCell ref="C7:D7"/>
    <mergeCell ref="C8:D8"/>
    <mergeCell ref="C9:D9"/>
    <mergeCell ref="C13:D13"/>
    <mergeCell ref="C10:D10"/>
    <mergeCell ref="C11:D11"/>
    <mergeCell ref="C12:D12"/>
    <mergeCell ref="C16:D16"/>
    <mergeCell ref="A2:D2"/>
    <mergeCell ref="C17:D17"/>
    <mergeCell ref="A26:D26"/>
    <mergeCell ref="C23:D23"/>
    <mergeCell ref="C20:D20"/>
    <mergeCell ref="C21:D21"/>
    <mergeCell ref="C22:D22"/>
    <mergeCell ref="C19:D19"/>
    <mergeCell ref="C18:D18"/>
  </mergeCells>
  <printOptions/>
  <pageMargins left="0.57" right="0.56" top="0.64" bottom="0.67" header="0.28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A2" sqref="A2:IV2"/>
    </sheetView>
  </sheetViews>
  <sheetFormatPr defaultColWidth="9.140625" defaultRowHeight="12.75"/>
  <cols>
    <col min="1" max="1" width="4.28125" style="0" customWidth="1"/>
    <col min="2" max="2" width="58.57421875" style="0" customWidth="1"/>
    <col min="3" max="4" width="15.00390625" style="0" customWidth="1"/>
  </cols>
  <sheetData>
    <row r="1" spans="1:4" ht="54" customHeight="1">
      <c r="A1" s="10" t="s">
        <v>31</v>
      </c>
      <c r="B1" s="10"/>
      <c r="C1" s="10"/>
      <c r="D1" s="10"/>
    </row>
    <row r="2" spans="1:4" ht="18.75" customHeight="1">
      <c r="A2" s="15" t="s">
        <v>40</v>
      </c>
      <c r="B2" s="15"/>
      <c r="C2" s="15"/>
      <c r="D2" s="15"/>
    </row>
    <row r="3" spans="1:4" ht="44.25" customHeight="1">
      <c r="A3" s="6" t="s">
        <v>0</v>
      </c>
      <c r="B3" s="6" t="s">
        <v>1</v>
      </c>
      <c r="C3" s="11" t="s">
        <v>6</v>
      </c>
      <c r="D3" s="12"/>
    </row>
    <row r="4" spans="1:4" ht="27" customHeight="1">
      <c r="A4" s="7">
        <v>1</v>
      </c>
      <c r="B4" s="3" t="s">
        <v>5</v>
      </c>
      <c r="C4" s="8">
        <v>0.36</v>
      </c>
      <c r="D4" s="9"/>
    </row>
    <row r="5" spans="1:4" ht="27.75" customHeight="1">
      <c r="A5" s="7">
        <f aca="true" t="shared" si="0" ref="A5:A21">1+A4</f>
        <v>2</v>
      </c>
      <c r="B5" s="3" t="s">
        <v>7</v>
      </c>
      <c r="C5" s="8">
        <v>1.34</v>
      </c>
      <c r="D5" s="9"/>
    </row>
    <row r="6" spans="1:4" ht="23.25" customHeight="1">
      <c r="A6" s="7">
        <f t="shared" si="0"/>
        <v>3</v>
      </c>
      <c r="B6" s="3" t="s">
        <v>8</v>
      </c>
      <c r="C6" s="8">
        <v>0.66</v>
      </c>
      <c r="D6" s="9"/>
    </row>
    <row r="7" spans="1:4" ht="23.25" customHeight="1">
      <c r="A7" s="7">
        <f t="shared" si="0"/>
        <v>4</v>
      </c>
      <c r="B7" s="3" t="s">
        <v>9</v>
      </c>
      <c r="C7" s="8">
        <v>0.68</v>
      </c>
      <c r="D7" s="9"/>
    </row>
    <row r="8" spans="1:4" ht="23.25" customHeight="1">
      <c r="A8" s="7">
        <f t="shared" si="0"/>
        <v>5</v>
      </c>
      <c r="B8" s="3" t="s">
        <v>10</v>
      </c>
      <c r="C8" s="8">
        <v>3.21</v>
      </c>
      <c r="D8" s="9"/>
    </row>
    <row r="9" spans="1:4" ht="23.25" customHeight="1">
      <c r="A9" s="7">
        <f t="shared" si="0"/>
        <v>6</v>
      </c>
      <c r="B9" s="3" t="s">
        <v>11</v>
      </c>
      <c r="C9" s="8">
        <v>4.42</v>
      </c>
      <c r="D9" s="9"/>
    </row>
    <row r="10" spans="1:4" ht="23.25" customHeight="1">
      <c r="A10" s="7">
        <f t="shared" si="0"/>
        <v>7</v>
      </c>
      <c r="B10" s="3" t="s">
        <v>2</v>
      </c>
      <c r="C10" s="13">
        <v>0.5</v>
      </c>
      <c r="D10" s="14"/>
    </row>
    <row r="11" spans="1:4" ht="23.25" customHeight="1">
      <c r="A11" s="7">
        <f t="shared" si="0"/>
        <v>8</v>
      </c>
      <c r="B11" s="3" t="s">
        <v>3</v>
      </c>
      <c r="C11" s="8">
        <v>0.11</v>
      </c>
      <c r="D11" s="9"/>
    </row>
    <row r="12" spans="1:4" ht="23.25" customHeight="1">
      <c r="A12" s="7">
        <f t="shared" si="0"/>
        <v>9</v>
      </c>
      <c r="B12" s="3" t="s">
        <v>4</v>
      </c>
      <c r="C12" s="8">
        <v>0.13</v>
      </c>
      <c r="D12" s="9"/>
    </row>
    <row r="13" spans="1:4" ht="23.25" customHeight="1">
      <c r="A13" s="7">
        <f t="shared" si="0"/>
        <v>10</v>
      </c>
      <c r="B13" s="3" t="s">
        <v>20</v>
      </c>
      <c r="C13" s="8">
        <v>0.95</v>
      </c>
      <c r="D13" s="9"/>
    </row>
    <row r="14" spans="1:4" ht="23.25" customHeight="1">
      <c r="A14" s="7">
        <f t="shared" si="0"/>
        <v>11</v>
      </c>
      <c r="B14" s="3" t="s">
        <v>25</v>
      </c>
      <c r="C14" s="8">
        <v>1.09</v>
      </c>
      <c r="D14" s="9"/>
    </row>
    <row r="15" spans="1:4" ht="23.25" customHeight="1">
      <c r="A15" s="7">
        <f t="shared" si="0"/>
        <v>12</v>
      </c>
      <c r="B15" s="3" t="s">
        <v>12</v>
      </c>
      <c r="C15" s="8">
        <v>0.27</v>
      </c>
      <c r="D15" s="9"/>
    </row>
    <row r="16" spans="1:4" ht="23.25" customHeight="1">
      <c r="A16" s="7">
        <f t="shared" si="0"/>
        <v>13</v>
      </c>
      <c r="B16" s="3" t="s">
        <v>27</v>
      </c>
      <c r="C16" s="8">
        <v>5.69</v>
      </c>
      <c r="D16" s="9"/>
    </row>
    <row r="17" spans="1:4" ht="34.5" customHeight="1">
      <c r="A17" s="7">
        <f t="shared" si="0"/>
        <v>14</v>
      </c>
      <c r="B17" s="3" t="s">
        <v>13</v>
      </c>
      <c r="C17" s="8">
        <v>1.94</v>
      </c>
      <c r="D17" s="9"/>
    </row>
    <row r="18" spans="1:4" ht="27.75" customHeight="1">
      <c r="A18" s="7">
        <f t="shared" si="0"/>
        <v>15</v>
      </c>
      <c r="B18" s="3" t="s">
        <v>14</v>
      </c>
      <c r="C18" s="8">
        <v>1.75</v>
      </c>
      <c r="D18" s="9"/>
    </row>
    <row r="19" spans="1:4" ht="27" customHeight="1">
      <c r="A19" s="7">
        <f t="shared" si="0"/>
        <v>16</v>
      </c>
      <c r="B19" s="3" t="s">
        <v>15</v>
      </c>
      <c r="C19" s="8">
        <f>0.09+0.28</f>
        <v>0.37</v>
      </c>
      <c r="D19" s="9"/>
    </row>
    <row r="20" spans="1:4" ht="27" customHeight="1">
      <c r="A20" s="7">
        <f t="shared" si="0"/>
        <v>17</v>
      </c>
      <c r="B20" s="3" t="s">
        <v>16</v>
      </c>
      <c r="C20" s="8">
        <v>0.97</v>
      </c>
      <c r="D20" s="9"/>
    </row>
    <row r="21" spans="1:4" ht="23.25" customHeight="1">
      <c r="A21" s="7">
        <f t="shared" si="0"/>
        <v>18</v>
      </c>
      <c r="B21" s="3" t="s">
        <v>17</v>
      </c>
      <c r="C21" s="8">
        <v>0.52</v>
      </c>
      <c r="D21" s="9"/>
    </row>
    <row r="22" spans="1:4" ht="15">
      <c r="A22" s="1"/>
      <c r="B22" s="4" t="s">
        <v>18</v>
      </c>
      <c r="C22" s="17">
        <f>SUM(C4:D21)</f>
        <v>24.96</v>
      </c>
      <c r="D22" s="18"/>
    </row>
    <row r="23" spans="1:4" ht="15">
      <c r="A23" s="1"/>
      <c r="B23" s="4" t="s">
        <v>19</v>
      </c>
      <c r="C23" s="17">
        <f>C22*1.18</f>
        <v>29.4528</v>
      </c>
      <c r="D23" s="18"/>
    </row>
    <row r="26" spans="1:4" ht="15">
      <c r="A26" s="16" t="s">
        <v>21</v>
      </c>
      <c r="B26" s="16"/>
      <c r="C26" s="16"/>
      <c r="D26" s="16"/>
    </row>
    <row r="27" spans="1:4" ht="15">
      <c r="A27" s="5"/>
      <c r="B27" s="5"/>
      <c r="C27" s="5"/>
      <c r="D27" s="5"/>
    </row>
    <row r="28" spans="1:4" ht="15">
      <c r="A28" s="5"/>
      <c r="B28" s="5"/>
      <c r="C28" s="5"/>
      <c r="D28" s="5"/>
    </row>
    <row r="30" spans="1:2" ht="12.75">
      <c r="A30" s="2" t="s">
        <v>22</v>
      </c>
      <c r="B30" s="2"/>
    </row>
    <row r="31" spans="1:2" ht="12.75">
      <c r="A31" s="2" t="s">
        <v>23</v>
      </c>
      <c r="B31" s="2"/>
    </row>
    <row r="32" spans="1:2" ht="12.75">
      <c r="A32" s="2" t="s">
        <v>24</v>
      </c>
      <c r="B32" s="2"/>
    </row>
  </sheetData>
  <mergeCells count="24">
    <mergeCell ref="C16:D16"/>
    <mergeCell ref="A2:D2"/>
    <mergeCell ref="C17:D17"/>
    <mergeCell ref="A26:D26"/>
    <mergeCell ref="C23:D23"/>
    <mergeCell ref="C20:D20"/>
    <mergeCell ref="C21:D21"/>
    <mergeCell ref="C22:D22"/>
    <mergeCell ref="C19:D19"/>
    <mergeCell ref="C18:D18"/>
    <mergeCell ref="C13:D13"/>
    <mergeCell ref="C10:D10"/>
    <mergeCell ref="C11:D11"/>
    <mergeCell ref="C12:D12"/>
    <mergeCell ref="C15:D15"/>
    <mergeCell ref="C14:D14"/>
    <mergeCell ref="A1:D1"/>
    <mergeCell ref="C3:D3"/>
    <mergeCell ref="C4:D4"/>
    <mergeCell ref="C5:D5"/>
    <mergeCell ref="C6:D6"/>
    <mergeCell ref="C7:D7"/>
    <mergeCell ref="C8:D8"/>
    <mergeCell ref="C9:D9"/>
  </mergeCells>
  <printOptions/>
  <pageMargins left="0.57" right="0.56" top="0.64" bottom="0.67" header="0.28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A2" sqref="A2:IV2"/>
    </sheetView>
  </sheetViews>
  <sheetFormatPr defaultColWidth="9.140625" defaultRowHeight="12.75"/>
  <cols>
    <col min="1" max="1" width="4.28125" style="0" customWidth="1"/>
    <col min="2" max="2" width="58.57421875" style="0" customWidth="1"/>
    <col min="3" max="4" width="15.00390625" style="0" customWidth="1"/>
  </cols>
  <sheetData>
    <row r="1" spans="1:4" ht="80.25" customHeight="1">
      <c r="A1" s="10" t="s">
        <v>28</v>
      </c>
      <c r="B1" s="10"/>
      <c r="C1" s="10"/>
      <c r="D1" s="10"/>
    </row>
    <row r="2" spans="1:4" ht="18.75" customHeight="1">
      <c r="A2" s="15" t="s">
        <v>40</v>
      </c>
      <c r="B2" s="15"/>
      <c r="C2" s="15"/>
      <c r="D2" s="15"/>
    </row>
    <row r="3" spans="1:4" ht="44.25" customHeight="1">
      <c r="A3" s="6" t="s">
        <v>0</v>
      </c>
      <c r="B3" s="6" t="s">
        <v>1</v>
      </c>
      <c r="C3" s="11" t="s">
        <v>6</v>
      </c>
      <c r="D3" s="12"/>
    </row>
    <row r="4" spans="1:4" ht="27" customHeight="1">
      <c r="A4" s="7">
        <v>1</v>
      </c>
      <c r="B4" s="3" t="s">
        <v>5</v>
      </c>
      <c r="C4" s="8">
        <v>0.36</v>
      </c>
      <c r="D4" s="9"/>
    </row>
    <row r="5" spans="1:4" ht="27.75" customHeight="1">
      <c r="A5" s="7">
        <f aca="true" t="shared" si="0" ref="A5:A21">1+A4</f>
        <v>2</v>
      </c>
      <c r="B5" s="3" t="s">
        <v>7</v>
      </c>
      <c r="C5" s="8">
        <v>1.34</v>
      </c>
      <c r="D5" s="9"/>
    </row>
    <row r="6" spans="1:4" ht="23.25" customHeight="1">
      <c r="A6" s="7">
        <f t="shared" si="0"/>
        <v>3</v>
      </c>
      <c r="B6" s="3" t="s">
        <v>8</v>
      </c>
      <c r="C6" s="8">
        <v>0.66</v>
      </c>
      <c r="D6" s="9"/>
    </row>
    <row r="7" spans="1:4" ht="23.25" customHeight="1">
      <c r="A7" s="7">
        <f t="shared" si="0"/>
        <v>4</v>
      </c>
      <c r="B7" s="3" t="s">
        <v>9</v>
      </c>
      <c r="C7" s="8">
        <v>0.68</v>
      </c>
      <c r="D7" s="9"/>
    </row>
    <row r="8" spans="1:4" ht="23.25" customHeight="1">
      <c r="A8" s="7">
        <f t="shared" si="0"/>
        <v>5</v>
      </c>
      <c r="B8" s="3" t="s">
        <v>10</v>
      </c>
      <c r="C8" s="8">
        <v>3.21</v>
      </c>
      <c r="D8" s="9"/>
    </row>
    <row r="9" spans="1:4" ht="23.25" customHeight="1">
      <c r="A9" s="7">
        <f t="shared" si="0"/>
        <v>6</v>
      </c>
      <c r="B9" s="3" t="s">
        <v>11</v>
      </c>
      <c r="C9" s="8">
        <v>4.42</v>
      </c>
      <c r="D9" s="9"/>
    </row>
    <row r="10" spans="1:4" ht="23.25" customHeight="1">
      <c r="A10" s="7">
        <f t="shared" si="0"/>
        <v>7</v>
      </c>
      <c r="B10" s="3" t="s">
        <v>2</v>
      </c>
      <c r="C10" s="13">
        <v>0.5</v>
      </c>
      <c r="D10" s="14"/>
    </row>
    <row r="11" spans="1:4" ht="23.25" customHeight="1">
      <c r="A11" s="7">
        <f t="shared" si="0"/>
        <v>8</v>
      </c>
      <c r="B11" s="3" t="s">
        <v>3</v>
      </c>
      <c r="C11" s="8">
        <v>0.11</v>
      </c>
      <c r="D11" s="9"/>
    </row>
    <row r="12" spans="1:4" ht="23.25" customHeight="1">
      <c r="A12" s="7">
        <f t="shared" si="0"/>
        <v>9</v>
      </c>
      <c r="B12" s="3" t="s">
        <v>4</v>
      </c>
      <c r="C12" s="8">
        <v>0.13</v>
      </c>
      <c r="D12" s="9"/>
    </row>
    <row r="13" spans="1:4" ht="23.25" customHeight="1">
      <c r="A13" s="7">
        <f t="shared" si="0"/>
        <v>10</v>
      </c>
      <c r="B13" s="3" t="s">
        <v>20</v>
      </c>
      <c r="C13" s="8">
        <v>0.95</v>
      </c>
      <c r="D13" s="9"/>
    </row>
    <row r="14" spans="1:4" ht="23.25" customHeight="1">
      <c r="A14" s="7">
        <f t="shared" si="0"/>
        <v>11</v>
      </c>
      <c r="B14" s="3" t="s">
        <v>27</v>
      </c>
      <c r="C14" s="8">
        <v>5.69</v>
      </c>
      <c r="D14" s="9"/>
    </row>
    <row r="15" spans="1:4" ht="23.25" customHeight="1">
      <c r="A15" s="7">
        <f t="shared" si="0"/>
        <v>12</v>
      </c>
      <c r="B15" s="3" t="s">
        <v>12</v>
      </c>
      <c r="C15" s="13">
        <v>0.27</v>
      </c>
      <c r="D15" s="14"/>
    </row>
    <row r="16" spans="1:4" ht="34.5" customHeight="1">
      <c r="A16" s="7">
        <f t="shared" si="0"/>
        <v>13</v>
      </c>
      <c r="B16" s="3" t="s">
        <v>13</v>
      </c>
      <c r="C16" s="8">
        <v>1.94</v>
      </c>
      <c r="D16" s="9"/>
    </row>
    <row r="17" spans="1:4" ht="27.75" customHeight="1">
      <c r="A17" s="7">
        <f t="shared" si="0"/>
        <v>14</v>
      </c>
      <c r="B17" s="3" t="s">
        <v>14</v>
      </c>
      <c r="C17" s="8">
        <v>1.75</v>
      </c>
      <c r="D17" s="9"/>
    </row>
    <row r="18" spans="1:4" ht="27" customHeight="1">
      <c r="A18" s="7">
        <f t="shared" si="0"/>
        <v>15</v>
      </c>
      <c r="B18" s="3" t="s">
        <v>15</v>
      </c>
      <c r="C18" s="8">
        <f>0.09+0.28</f>
        <v>0.37</v>
      </c>
      <c r="D18" s="9"/>
    </row>
    <row r="19" spans="1:4" ht="27" customHeight="1">
      <c r="A19" s="7">
        <f t="shared" si="0"/>
        <v>16</v>
      </c>
      <c r="B19" s="3" t="s">
        <v>16</v>
      </c>
      <c r="C19" s="8">
        <v>0.97</v>
      </c>
      <c r="D19" s="9"/>
    </row>
    <row r="20" spans="1:4" ht="23.25" customHeight="1">
      <c r="A20" s="7">
        <f t="shared" si="0"/>
        <v>17</v>
      </c>
      <c r="B20" s="3" t="s">
        <v>17</v>
      </c>
      <c r="C20" s="8">
        <v>0.52</v>
      </c>
      <c r="D20" s="9"/>
    </row>
    <row r="21" spans="1:4" ht="23.25" customHeight="1">
      <c r="A21" s="7">
        <f t="shared" si="0"/>
        <v>18</v>
      </c>
      <c r="B21" s="3" t="s">
        <v>26</v>
      </c>
      <c r="C21" s="13">
        <v>2.1</v>
      </c>
      <c r="D21" s="14"/>
    </row>
    <row r="22" spans="1:4" ht="15">
      <c r="A22" s="1"/>
      <c r="B22" s="4" t="s">
        <v>18</v>
      </c>
      <c r="C22" s="17">
        <f>SUM(C4:D21)</f>
        <v>25.970000000000002</v>
      </c>
      <c r="D22" s="18"/>
    </row>
    <row r="23" spans="1:4" ht="15">
      <c r="A23" s="1"/>
      <c r="B23" s="4" t="s">
        <v>19</v>
      </c>
      <c r="C23" s="17">
        <f>C22*1.18</f>
        <v>30.6446</v>
      </c>
      <c r="D23" s="18"/>
    </row>
    <row r="26" spans="1:4" ht="15">
      <c r="A26" s="16" t="s">
        <v>21</v>
      </c>
      <c r="B26" s="16"/>
      <c r="C26" s="16"/>
      <c r="D26" s="16"/>
    </row>
    <row r="27" spans="1:4" ht="15">
      <c r="A27" s="5"/>
      <c r="B27" s="5"/>
      <c r="C27" s="5"/>
      <c r="D27" s="5"/>
    </row>
    <row r="28" spans="1:4" ht="15">
      <c r="A28" s="5"/>
      <c r="B28" s="5"/>
      <c r="C28" s="5"/>
      <c r="D28" s="5"/>
    </row>
    <row r="30" spans="1:2" ht="12.75">
      <c r="A30" s="2" t="s">
        <v>22</v>
      </c>
      <c r="B30" s="2"/>
    </row>
    <row r="31" spans="1:2" ht="12.75">
      <c r="A31" s="2" t="s">
        <v>23</v>
      </c>
      <c r="B31" s="2"/>
    </row>
    <row r="32" spans="1:2" ht="12.75">
      <c r="A32" s="2" t="s">
        <v>24</v>
      </c>
      <c r="B32" s="2"/>
    </row>
  </sheetData>
  <mergeCells count="24">
    <mergeCell ref="A2:D2"/>
    <mergeCell ref="C15:D15"/>
    <mergeCell ref="C14:D14"/>
    <mergeCell ref="A1:D1"/>
    <mergeCell ref="C3:D3"/>
    <mergeCell ref="C4:D4"/>
    <mergeCell ref="C5:D5"/>
    <mergeCell ref="C6:D6"/>
    <mergeCell ref="C7:D7"/>
    <mergeCell ref="C8:D8"/>
    <mergeCell ref="C9:D9"/>
    <mergeCell ref="C13:D13"/>
    <mergeCell ref="C10:D10"/>
    <mergeCell ref="C11:D11"/>
    <mergeCell ref="C12:D12"/>
    <mergeCell ref="C16:D16"/>
    <mergeCell ref="A26:D26"/>
    <mergeCell ref="C23:D23"/>
    <mergeCell ref="C19:D19"/>
    <mergeCell ref="C20:D20"/>
    <mergeCell ref="C22:D22"/>
    <mergeCell ref="C18:D18"/>
    <mergeCell ref="C17:D17"/>
    <mergeCell ref="C21:D21"/>
  </mergeCells>
  <printOptions/>
  <pageMargins left="0.57" right="0.56" top="0.64" bottom="0.67" header="0.28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A2" sqref="A2:IV2"/>
    </sheetView>
  </sheetViews>
  <sheetFormatPr defaultColWidth="9.140625" defaultRowHeight="12.75"/>
  <cols>
    <col min="1" max="1" width="4.28125" style="0" customWidth="1"/>
    <col min="2" max="2" width="58.57421875" style="0" customWidth="1"/>
    <col min="3" max="4" width="15.00390625" style="0" customWidth="1"/>
  </cols>
  <sheetData>
    <row r="1" spans="1:4" ht="72" customHeight="1">
      <c r="A1" s="10" t="s">
        <v>29</v>
      </c>
      <c r="B1" s="10"/>
      <c r="C1" s="10"/>
      <c r="D1" s="10"/>
    </row>
    <row r="2" spans="1:4" ht="18.75" customHeight="1">
      <c r="A2" s="15" t="s">
        <v>40</v>
      </c>
      <c r="B2" s="15"/>
      <c r="C2" s="15"/>
      <c r="D2" s="15"/>
    </row>
    <row r="3" spans="1:4" ht="44.25" customHeight="1">
      <c r="A3" s="6" t="s">
        <v>0</v>
      </c>
      <c r="B3" s="6" t="s">
        <v>1</v>
      </c>
      <c r="C3" s="11" t="s">
        <v>6</v>
      </c>
      <c r="D3" s="12"/>
    </row>
    <row r="4" spans="1:4" ht="27" customHeight="1">
      <c r="A4" s="7">
        <v>1</v>
      </c>
      <c r="B4" s="3" t="s">
        <v>5</v>
      </c>
      <c r="C4" s="8">
        <v>0.36</v>
      </c>
      <c r="D4" s="9"/>
    </row>
    <row r="5" spans="1:4" ht="27.75" customHeight="1">
      <c r="A5" s="7">
        <f aca="true" t="shared" si="0" ref="A5:A20">1+A4</f>
        <v>2</v>
      </c>
      <c r="B5" s="3" t="s">
        <v>7</v>
      </c>
      <c r="C5" s="8">
        <v>1.34</v>
      </c>
      <c r="D5" s="9"/>
    </row>
    <row r="6" spans="1:4" ht="23.25" customHeight="1">
      <c r="A6" s="7">
        <f t="shared" si="0"/>
        <v>3</v>
      </c>
      <c r="B6" s="3" t="s">
        <v>8</v>
      </c>
      <c r="C6" s="8">
        <v>0.66</v>
      </c>
      <c r="D6" s="9"/>
    </row>
    <row r="7" spans="1:4" ht="23.25" customHeight="1">
      <c r="A7" s="7">
        <f t="shared" si="0"/>
        <v>4</v>
      </c>
      <c r="B7" s="3" t="s">
        <v>9</v>
      </c>
      <c r="C7" s="8">
        <v>0.68</v>
      </c>
      <c r="D7" s="9"/>
    </row>
    <row r="8" spans="1:4" ht="23.25" customHeight="1">
      <c r="A8" s="7">
        <f t="shared" si="0"/>
        <v>5</v>
      </c>
      <c r="B8" s="3" t="s">
        <v>10</v>
      </c>
      <c r="C8" s="8">
        <v>3.21</v>
      </c>
      <c r="D8" s="9"/>
    </row>
    <row r="9" spans="1:4" ht="23.25" customHeight="1">
      <c r="A9" s="7">
        <f t="shared" si="0"/>
        <v>6</v>
      </c>
      <c r="B9" s="3" t="s">
        <v>11</v>
      </c>
      <c r="C9" s="8">
        <v>4.42</v>
      </c>
      <c r="D9" s="9"/>
    </row>
    <row r="10" spans="1:4" ht="23.25" customHeight="1">
      <c r="A10" s="7">
        <f t="shared" si="0"/>
        <v>7</v>
      </c>
      <c r="B10" s="3" t="s">
        <v>2</v>
      </c>
      <c r="C10" s="13">
        <v>0.5</v>
      </c>
      <c r="D10" s="14"/>
    </row>
    <row r="11" spans="1:4" ht="23.25" customHeight="1">
      <c r="A11" s="7">
        <f t="shared" si="0"/>
        <v>8</v>
      </c>
      <c r="B11" s="3" t="s">
        <v>3</v>
      </c>
      <c r="C11" s="8">
        <v>0.11</v>
      </c>
      <c r="D11" s="9"/>
    </row>
    <row r="12" spans="1:4" ht="23.25" customHeight="1">
      <c r="A12" s="7">
        <f t="shared" si="0"/>
        <v>9</v>
      </c>
      <c r="B12" s="3" t="s">
        <v>4</v>
      </c>
      <c r="C12" s="8">
        <v>0.13</v>
      </c>
      <c r="D12" s="9"/>
    </row>
    <row r="13" spans="1:4" ht="23.25" customHeight="1">
      <c r="A13" s="7">
        <v>11</v>
      </c>
      <c r="B13" s="3" t="s">
        <v>20</v>
      </c>
      <c r="C13" s="8">
        <v>0.95</v>
      </c>
      <c r="D13" s="9"/>
    </row>
    <row r="14" spans="1:4" ht="23.25" customHeight="1">
      <c r="A14" s="7">
        <f t="shared" si="0"/>
        <v>12</v>
      </c>
      <c r="B14" s="3" t="s">
        <v>27</v>
      </c>
      <c r="C14" s="8">
        <v>5.69</v>
      </c>
      <c r="D14" s="9"/>
    </row>
    <row r="15" spans="1:4" ht="23.25" customHeight="1">
      <c r="A15" s="7">
        <f t="shared" si="0"/>
        <v>13</v>
      </c>
      <c r="B15" s="3" t="s">
        <v>12</v>
      </c>
      <c r="C15" s="13">
        <v>0.27</v>
      </c>
      <c r="D15" s="14"/>
    </row>
    <row r="16" spans="1:4" ht="34.5" customHeight="1">
      <c r="A16" s="7">
        <f t="shared" si="0"/>
        <v>14</v>
      </c>
      <c r="B16" s="3" t="s">
        <v>13</v>
      </c>
      <c r="C16" s="8">
        <v>1.94</v>
      </c>
      <c r="D16" s="9"/>
    </row>
    <row r="17" spans="1:4" ht="27.75" customHeight="1">
      <c r="A17" s="7">
        <f t="shared" si="0"/>
        <v>15</v>
      </c>
      <c r="B17" s="3" t="s">
        <v>14</v>
      </c>
      <c r="C17" s="8">
        <v>1.75</v>
      </c>
      <c r="D17" s="9"/>
    </row>
    <row r="18" spans="1:4" ht="27" customHeight="1">
      <c r="A18" s="7">
        <f t="shared" si="0"/>
        <v>16</v>
      </c>
      <c r="B18" s="3" t="s">
        <v>15</v>
      </c>
      <c r="C18" s="8">
        <f>0.09+0.28</f>
        <v>0.37</v>
      </c>
      <c r="D18" s="9"/>
    </row>
    <row r="19" spans="1:4" ht="27" customHeight="1">
      <c r="A19" s="7">
        <f t="shared" si="0"/>
        <v>17</v>
      </c>
      <c r="B19" s="3" t="s">
        <v>16</v>
      </c>
      <c r="C19" s="8">
        <v>0.97</v>
      </c>
      <c r="D19" s="9"/>
    </row>
    <row r="20" spans="1:4" ht="23.25" customHeight="1">
      <c r="A20" s="7">
        <f t="shared" si="0"/>
        <v>18</v>
      </c>
      <c r="B20" s="3" t="s">
        <v>17</v>
      </c>
      <c r="C20" s="8">
        <v>0.52</v>
      </c>
      <c r="D20" s="9"/>
    </row>
    <row r="21" spans="1:4" ht="15">
      <c r="A21" s="1"/>
      <c r="B21" s="4" t="s">
        <v>18</v>
      </c>
      <c r="C21" s="17">
        <f>SUM(C4:D20)</f>
        <v>23.87</v>
      </c>
      <c r="D21" s="18"/>
    </row>
    <row r="22" spans="1:4" ht="15">
      <c r="A22" s="1"/>
      <c r="B22" s="4" t="s">
        <v>19</v>
      </c>
      <c r="C22" s="17">
        <f>(C21*1.18)-0.01</f>
        <v>28.156599999999997</v>
      </c>
      <c r="D22" s="18"/>
    </row>
    <row r="25" spans="1:4" ht="15">
      <c r="A25" s="16" t="s">
        <v>21</v>
      </c>
      <c r="B25" s="16"/>
      <c r="C25" s="16"/>
      <c r="D25" s="16"/>
    </row>
    <row r="26" spans="1:4" ht="15">
      <c r="A26" s="5"/>
      <c r="B26" s="5"/>
      <c r="C26" s="5"/>
      <c r="D26" s="5"/>
    </row>
    <row r="27" spans="1:4" ht="15">
      <c r="A27" s="5"/>
      <c r="B27" s="5"/>
      <c r="C27" s="5"/>
      <c r="D27" s="5"/>
    </row>
    <row r="29" spans="1:2" ht="12.75">
      <c r="A29" s="2" t="s">
        <v>22</v>
      </c>
      <c r="B29" s="2"/>
    </row>
    <row r="30" spans="1:2" ht="12.75">
      <c r="A30" s="2" t="s">
        <v>23</v>
      </c>
      <c r="B30" s="2"/>
    </row>
    <row r="31" spans="1:2" ht="12.75">
      <c r="A31" s="2" t="s">
        <v>24</v>
      </c>
      <c r="B31" s="2"/>
    </row>
  </sheetData>
  <mergeCells count="23">
    <mergeCell ref="A2:D2"/>
    <mergeCell ref="C16:D16"/>
    <mergeCell ref="A25:D25"/>
    <mergeCell ref="C22:D22"/>
    <mergeCell ref="C19:D19"/>
    <mergeCell ref="C20:D20"/>
    <mergeCell ref="C21:D21"/>
    <mergeCell ref="C18:D18"/>
    <mergeCell ref="C17:D17"/>
    <mergeCell ref="C13:D13"/>
    <mergeCell ref="C10:D10"/>
    <mergeCell ref="C11:D11"/>
    <mergeCell ref="C12:D12"/>
    <mergeCell ref="C15:D15"/>
    <mergeCell ref="C14:D14"/>
    <mergeCell ref="A1:D1"/>
    <mergeCell ref="C3:D3"/>
    <mergeCell ref="C4:D4"/>
    <mergeCell ref="C5:D5"/>
    <mergeCell ref="C6:D6"/>
    <mergeCell ref="C7:D7"/>
    <mergeCell ref="C8:D8"/>
    <mergeCell ref="C9:D9"/>
  </mergeCells>
  <printOptions/>
  <pageMargins left="0.57" right="0.56" top="0.64" bottom="0.67" header="0.28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A2" sqref="A2:IV2"/>
    </sheetView>
  </sheetViews>
  <sheetFormatPr defaultColWidth="9.140625" defaultRowHeight="12.75"/>
  <cols>
    <col min="1" max="1" width="4.28125" style="0" customWidth="1"/>
    <col min="2" max="2" width="58.57421875" style="0" customWidth="1"/>
    <col min="3" max="4" width="15.00390625" style="0" customWidth="1"/>
  </cols>
  <sheetData>
    <row r="1" spans="1:4" ht="54" customHeight="1">
      <c r="A1" s="10" t="s">
        <v>30</v>
      </c>
      <c r="B1" s="10"/>
      <c r="C1" s="10"/>
      <c r="D1" s="10"/>
    </row>
    <row r="2" spans="1:4" ht="18.75" customHeight="1">
      <c r="A2" s="15" t="s">
        <v>40</v>
      </c>
      <c r="B2" s="15"/>
      <c r="C2" s="15"/>
      <c r="D2" s="15"/>
    </row>
    <row r="3" spans="1:4" ht="44.25" customHeight="1">
      <c r="A3" s="6" t="s">
        <v>0</v>
      </c>
      <c r="B3" s="6" t="s">
        <v>1</v>
      </c>
      <c r="C3" s="11" t="s">
        <v>6</v>
      </c>
      <c r="D3" s="12"/>
    </row>
    <row r="4" spans="1:4" ht="27" customHeight="1">
      <c r="A4" s="7">
        <v>1</v>
      </c>
      <c r="B4" s="3" t="s">
        <v>5</v>
      </c>
      <c r="C4" s="8">
        <v>0.36</v>
      </c>
      <c r="D4" s="9"/>
    </row>
    <row r="5" spans="1:4" ht="27.75" customHeight="1">
      <c r="A5" s="7">
        <f aca="true" t="shared" si="0" ref="A5:A21">1+A4</f>
        <v>2</v>
      </c>
      <c r="B5" s="3" t="s">
        <v>7</v>
      </c>
      <c r="C5" s="8">
        <v>1.34</v>
      </c>
      <c r="D5" s="9"/>
    </row>
    <row r="6" spans="1:4" ht="23.25" customHeight="1">
      <c r="A6" s="7">
        <f t="shared" si="0"/>
        <v>3</v>
      </c>
      <c r="B6" s="3" t="s">
        <v>8</v>
      </c>
      <c r="C6" s="8">
        <v>0.66</v>
      </c>
      <c r="D6" s="9"/>
    </row>
    <row r="7" spans="1:4" ht="23.25" customHeight="1">
      <c r="A7" s="7">
        <f t="shared" si="0"/>
        <v>4</v>
      </c>
      <c r="B7" s="3" t="s">
        <v>9</v>
      </c>
      <c r="C7" s="8">
        <v>0.68</v>
      </c>
      <c r="D7" s="9"/>
    </row>
    <row r="8" spans="1:4" ht="23.25" customHeight="1">
      <c r="A8" s="7">
        <f t="shared" si="0"/>
        <v>5</v>
      </c>
      <c r="B8" s="3" t="s">
        <v>10</v>
      </c>
      <c r="C8" s="8">
        <v>3.21</v>
      </c>
      <c r="D8" s="9"/>
    </row>
    <row r="9" spans="1:4" ht="23.25" customHeight="1">
      <c r="A9" s="7">
        <f t="shared" si="0"/>
        <v>6</v>
      </c>
      <c r="B9" s="3" t="s">
        <v>11</v>
      </c>
      <c r="C9" s="8">
        <v>4.42</v>
      </c>
      <c r="D9" s="9"/>
    </row>
    <row r="10" spans="1:4" ht="23.25" customHeight="1">
      <c r="A10" s="7">
        <f t="shared" si="0"/>
        <v>7</v>
      </c>
      <c r="B10" s="3" t="s">
        <v>2</v>
      </c>
      <c r="C10" s="13">
        <v>0.5</v>
      </c>
      <c r="D10" s="14"/>
    </row>
    <row r="11" spans="1:4" ht="23.25" customHeight="1">
      <c r="A11" s="7">
        <f t="shared" si="0"/>
        <v>8</v>
      </c>
      <c r="B11" s="3" t="s">
        <v>3</v>
      </c>
      <c r="C11" s="8">
        <v>0.11</v>
      </c>
      <c r="D11" s="9"/>
    </row>
    <row r="12" spans="1:4" ht="23.25" customHeight="1">
      <c r="A12" s="7">
        <f t="shared" si="0"/>
        <v>9</v>
      </c>
      <c r="B12" s="3" t="s">
        <v>4</v>
      </c>
      <c r="C12" s="8">
        <v>0.13</v>
      </c>
      <c r="D12" s="9"/>
    </row>
    <row r="13" spans="1:4" ht="23.25" customHeight="1">
      <c r="A13" s="7">
        <f t="shared" si="0"/>
        <v>10</v>
      </c>
      <c r="B13" s="3" t="s">
        <v>20</v>
      </c>
      <c r="C13" s="8">
        <v>0.95</v>
      </c>
      <c r="D13" s="9"/>
    </row>
    <row r="14" spans="1:4" ht="23.25" customHeight="1">
      <c r="A14" s="7">
        <f t="shared" si="0"/>
        <v>11</v>
      </c>
      <c r="B14" s="3" t="s">
        <v>25</v>
      </c>
      <c r="C14" s="8">
        <v>1.09</v>
      </c>
      <c r="D14" s="9"/>
    </row>
    <row r="15" spans="1:4" ht="23.25" customHeight="1">
      <c r="A15" s="7">
        <f t="shared" si="0"/>
        <v>12</v>
      </c>
      <c r="B15" s="3" t="s">
        <v>12</v>
      </c>
      <c r="C15" s="8">
        <v>0.27</v>
      </c>
      <c r="D15" s="9"/>
    </row>
    <row r="16" spans="1:4" ht="23.25" customHeight="1">
      <c r="A16" s="7">
        <f t="shared" si="0"/>
        <v>13</v>
      </c>
      <c r="B16" s="3" t="s">
        <v>27</v>
      </c>
      <c r="C16" s="8">
        <v>5.69</v>
      </c>
      <c r="D16" s="9"/>
    </row>
    <row r="17" spans="1:4" ht="34.5" customHeight="1">
      <c r="A17" s="7">
        <f t="shared" si="0"/>
        <v>14</v>
      </c>
      <c r="B17" s="3" t="s">
        <v>13</v>
      </c>
      <c r="C17" s="8">
        <v>1.94</v>
      </c>
      <c r="D17" s="9"/>
    </row>
    <row r="18" spans="1:4" ht="27.75" customHeight="1">
      <c r="A18" s="7">
        <f t="shared" si="0"/>
        <v>15</v>
      </c>
      <c r="B18" s="3" t="s">
        <v>14</v>
      </c>
      <c r="C18" s="8">
        <v>1.75</v>
      </c>
      <c r="D18" s="9"/>
    </row>
    <row r="19" spans="1:4" ht="27" customHeight="1">
      <c r="A19" s="7">
        <f t="shared" si="0"/>
        <v>16</v>
      </c>
      <c r="B19" s="3" t="s">
        <v>15</v>
      </c>
      <c r="C19" s="8">
        <f>0.09+0.28</f>
        <v>0.37</v>
      </c>
      <c r="D19" s="9"/>
    </row>
    <row r="20" spans="1:4" ht="27" customHeight="1">
      <c r="A20" s="7">
        <f t="shared" si="0"/>
        <v>17</v>
      </c>
      <c r="B20" s="3" t="s">
        <v>16</v>
      </c>
      <c r="C20" s="8">
        <v>0.97</v>
      </c>
      <c r="D20" s="9"/>
    </row>
    <row r="21" spans="1:4" ht="23.25" customHeight="1">
      <c r="A21" s="7">
        <f t="shared" si="0"/>
        <v>18</v>
      </c>
      <c r="B21" s="3" t="s">
        <v>17</v>
      </c>
      <c r="C21" s="8">
        <v>0.52</v>
      </c>
      <c r="D21" s="9"/>
    </row>
    <row r="22" spans="1:4" ht="15">
      <c r="A22" s="1"/>
      <c r="B22" s="4" t="s">
        <v>18</v>
      </c>
      <c r="C22" s="17">
        <f>SUM(C4:D21)</f>
        <v>24.96</v>
      </c>
      <c r="D22" s="18"/>
    </row>
    <row r="23" spans="1:4" ht="15">
      <c r="A23" s="1"/>
      <c r="B23" s="4" t="s">
        <v>19</v>
      </c>
      <c r="C23" s="17">
        <f>C22*1.18</f>
        <v>29.4528</v>
      </c>
      <c r="D23" s="18"/>
    </row>
    <row r="26" spans="1:4" ht="15">
      <c r="A26" s="16" t="s">
        <v>21</v>
      </c>
      <c r="B26" s="16"/>
      <c r="C26" s="16"/>
      <c r="D26" s="16"/>
    </row>
    <row r="27" spans="1:4" ht="15">
      <c r="A27" s="5"/>
      <c r="B27" s="5"/>
      <c r="C27" s="5"/>
      <c r="D27" s="5"/>
    </row>
    <row r="28" spans="1:4" ht="15">
      <c r="A28" s="5"/>
      <c r="B28" s="5"/>
      <c r="C28" s="5"/>
      <c r="D28" s="5"/>
    </row>
    <row r="30" spans="1:2" ht="12.75">
      <c r="A30" s="2" t="s">
        <v>22</v>
      </c>
      <c r="B30" s="2"/>
    </row>
    <row r="31" spans="1:2" ht="12.75">
      <c r="A31" s="2" t="s">
        <v>23</v>
      </c>
      <c r="B31" s="2"/>
    </row>
    <row r="32" spans="1:2" ht="12.75">
      <c r="A32" s="2" t="s">
        <v>24</v>
      </c>
      <c r="B32" s="2"/>
    </row>
  </sheetData>
  <mergeCells count="24">
    <mergeCell ref="C15:D15"/>
    <mergeCell ref="C14:D14"/>
    <mergeCell ref="A1:D1"/>
    <mergeCell ref="C3:D3"/>
    <mergeCell ref="C4:D4"/>
    <mergeCell ref="C5:D5"/>
    <mergeCell ref="C6:D6"/>
    <mergeCell ref="C7:D7"/>
    <mergeCell ref="C8:D8"/>
    <mergeCell ref="C9:D9"/>
    <mergeCell ref="C13:D13"/>
    <mergeCell ref="C10:D10"/>
    <mergeCell ref="C11:D11"/>
    <mergeCell ref="C12:D12"/>
    <mergeCell ref="C16:D16"/>
    <mergeCell ref="A2:D2"/>
    <mergeCell ref="C17:D17"/>
    <mergeCell ref="A26:D26"/>
    <mergeCell ref="C23:D23"/>
    <mergeCell ref="C20:D20"/>
    <mergeCell ref="C21:D21"/>
    <mergeCell ref="C22:D22"/>
    <mergeCell ref="C19:D19"/>
    <mergeCell ref="C18:D18"/>
  </mergeCells>
  <printOptions/>
  <pageMargins left="0.57" right="0.56" top="0.64" bottom="0.67" header="0.28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A2" sqref="A2:IV2"/>
    </sheetView>
  </sheetViews>
  <sheetFormatPr defaultColWidth="9.140625" defaultRowHeight="12.75"/>
  <cols>
    <col min="1" max="1" width="4.28125" style="0" customWidth="1"/>
    <col min="2" max="2" width="58.57421875" style="0" customWidth="1"/>
    <col min="3" max="4" width="15.00390625" style="0" customWidth="1"/>
  </cols>
  <sheetData>
    <row r="1" spans="1:4" ht="54" customHeight="1">
      <c r="A1" s="10" t="s">
        <v>34</v>
      </c>
      <c r="B1" s="10"/>
      <c r="C1" s="10"/>
      <c r="D1" s="10"/>
    </row>
    <row r="2" spans="1:4" ht="18.75" customHeight="1">
      <c r="A2" s="15" t="s">
        <v>40</v>
      </c>
      <c r="B2" s="15"/>
      <c r="C2" s="15"/>
      <c r="D2" s="15"/>
    </row>
    <row r="3" spans="1:4" ht="44.25" customHeight="1">
      <c r="A3" s="6" t="s">
        <v>0</v>
      </c>
      <c r="B3" s="6" t="s">
        <v>1</v>
      </c>
      <c r="C3" s="11" t="s">
        <v>6</v>
      </c>
      <c r="D3" s="12"/>
    </row>
    <row r="4" spans="1:4" ht="27" customHeight="1">
      <c r="A4" s="7">
        <v>1</v>
      </c>
      <c r="B4" s="3" t="s">
        <v>5</v>
      </c>
      <c r="C4" s="8">
        <v>0.36</v>
      </c>
      <c r="D4" s="9"/>
    </row>
    <row r="5" spans="1:4" ht="27.75" customHeight="1">
      <c r="A5" s="7">
        <f aca="true" t="shared" si="0" ref="A5:A21">1+A4</f>
        <v>2</v>
      </c>
      <c r="B5" s="3" t="s">
        <v>7</v>
      </c>
      <c r="C5" s="8">
        <v>1.34</v>
      </c>
      <c r="D5" s="9"/>
    </row>
    <row r="6" spans="1:4" ht="23.25" customHeight="1">
      <c r="A6" s="7">
        <f t="shared" si="0"/>
        <v>3</v>
      </c>
      <c r="B6" s="3" t="s">
        <v>8</v>
      </c>
      <c r="C6" s="8">
        <v>0.66</v>
      </c>
      <c r="D6" s="9"/>
    </row>
    <row r="7" spans="1:4" ht="23.25" customHeight="1">
      <c r="A7" s="7">
        <f t="shared" si="0"/>
        <v>4</v>
      </c>
      <c r="B7" s="3" t="s">
        <v>9</v>
      </c>
      <c r="C7" s="8">
        <v>0.68</v>
      </c>
      <c r="D7" s="9"/>
    </row>
    <row r="8" spans="1:4" ht="23.25" customHeight="1">
      <c r="A8" s="7">
        <f t="shared" si="0"/>
        <v>5</v>
      </c>
      <c r="B8" s="3" t="s">
        <v>10</v>
      </c>
      <c r="C8" s="8">
        <v>3.21</v>
      </c>
      <c r="D8" s="9"/>
    </row>
    <row r="9" spans="1:4" ht="23.25" customHeight="1">
      <c r="A9" s="7">
        <f t="shared" si="0"/>
        <v>6</v>
      </c>
      <c r="B9" s="3" t="s">
        <v>11</v>
      </c>
      <c r="C9" s="8">
        <v>4.42</v>
      </c>
      <c r="D9" s="9"/>
    </row>
    <row r="10" spans="1:4" ht="23.25" customHeight="1">
      <c r="A10" s="7">
        <f t="shared" si="0"/>
        <v>7</v>
      </c>
      <c r="B10" s="3" t="s">
        <v>2</v>
      </c>
      <c r="C10" s="13">
        <v>0.5</v>
      </c>
      <c r="D10" s="14"/>
    </row>
    <row r="11" spans="1:4" ht="23.25" customHeight="1">
      <c r="A11" s="7">
        <f t="shared" si="0"/>
        <v>8</v>
      </c>
      <c r="B11" s="3" t="s">
        <v>3</v>
      </c>
      <c r="C11" s="8">
        <v>0.11</v>
      </c>
      <c r="D11" s="9"/>
    </row>
    <row r="12" spans="1:4" ht="23.25" customHeight="1">
      <c r="A12" s="7">
        <f t="shared" si="0"/>
        <v>9</v>
      </c>
      <c r="B12" s="3" t="s">
        <v>4</v>
      </c>
      <c r="C12" s="8">
        <v>0.13</v>
      </c>
      <c r="D12" s="9"/>
    </row>
    <row r="13" spans="1:4" ht="23.25" customHeight="1">
      <c r="A13" s="7">
        <f t="shared" si="0"/>
        <v>10</v>
      </c>
      <c r="B13" s="3" t="s">
        <v>20</v>
      </c>
      <c r="C13" s="8">
        <v>0.95</v>
      </c>
      <c r="D13" s="9"/>
    </row>
    <row r="14" spans="1:4" ht="23.25" customHeight="1">
      <c r="A14" s="7">
        <f t="shared" si="0"/>
        <v>11</v>
      </c>
      <c r="B14" s="3" t="s">
        <v>25</v>
      </c>
      <c r="C14" s="8">
        <v>1.09</v>
      </c>
      <c r="D14" s="9"/>
    </row>
    <row r="15" spans="1:4" ht="23.25" customHeight="1">
      <c r="A15" s="7">
        <f t="shared" si="0"/>
        <v>12</v>
      </c>
      <c r="B15" s="3" t="s">
        <v>12</v>
      </c>
      <c r="C15" s="8">
        <v>0.27</v>
      </c>
      <c r="D15" s="9"/>
    </row>
    <row r="16" spans="1:4" ht="23.25" customHeight="1">
      <c r="A16" s="7">
        <f t="shared" si="0"/>
        <v>13</v>
      </c>
      <c r="B16" s="3" t="s">
        <v>27</v>
      </c>
      <c r="C16" s="8">
        <v>5.69</v>
      </c>
      <c r="D16" s="9"/>
    </row>
    <row r="17" spans="1:4" ht="34.5" customHeight="1">
      <c r="A17" s="7">
        <f t="shared" si="0"/>
        <v>14</v>
      </c>
      <c r="B17" s="3" t="s">
        <v>13</v>
      </c>
      <c r="C17" s="8">
        <v>1.94</v>
      </c>
      <c r="D17" s="9"/>
    </row>
    <row r="18" spans="1:4" ht="27.75" customHeight="1">
      <c r="A18" s="7">
        <f t="shared" si="0"/>
        <v>15</v>
      </c>
      <c r="B18" s="3" t="s">
        <v>14</v>
      </c>
      <c r="C18" s="8">
        <v>1.75</v>
      </c>
      <c r="D18" s="9"/>
    </row>
    <row r="19" spans="1:4" ht="27" customHeight="1">
      <c r="A19" s="7">
        <f t="shared" si="0"/>
        <v>16</v>
      </c>
      <c r="B19" s="3" t="s">
        <v>15</v>
      </c>
      <c r="C19" s="8">
        <f>0.09+0.28</f>
        <v>0.37</v>
      </c>
      <c r="D19" s="9"/>
    </row>
    <row r="20" spans="1:4" ht="27" customHeight="1">
      <c r="A20" s="7">
        <f t="shared" si="0"/>
        <v>17</v>
      </c>
      <c r="B20" s="3" t="s">
        <v>16</v>
      </c>
      <c r="C20" s="8">
        <v>0.97</v>
      </c>
      <c r="D20" s="9"/>
    </row>
    <row r="21" spans="1:4" ht="23.25" customHeight="1">
      <c r="A21" s="7">
        <f t="shared" si="0"/>
        <v>18</v>
      </c>
      <c r="B21" s="3" t="s">
        <v>17</v>
      </c>
      <c r="C21" s="8">
        <v>0.52</v>
      </c>
      <c r="D21" s="9"/>
    </row>
    <row r="22" spans="1:4" ht="15">
      <c r="A22" s="1"/>
      <c r="B22" s="4" t="s">
        <v>18</v>
      </c>
      <c r="C22" s="17">
        <f>SUM(C4:D21)</f>
        <v>24.96</v>
      </c>
      <c r="D22" s="18"/>
    </row>
    <row r="23" spans="1:4" ht="15">
      <c r="A23" s="1"/>
      <c r="B23" s="4" t="s">
        <v>19</v>
      </c>
      <c r="C23" s="17">
        <f>C22*1.18</f>
        <v>29.4528</v>
      </c>
      <c r="D23" s="18"/>
    </row>
    <row r="26" spans="1:4" ht="15">
      <c r="A26" s="16" t="s">
        <v>21</v>
      </c>
      <c r="B26" s="16"/>
      <c r="C26" s="16"/>
      <c r="D26" s="16"/>
    </row>
    <row r="27" spans="1:4" ht="15">
      <c r="A27" s="5"/>
      <c r="B27" s="5"/>
      <c r="C27" s="5"/>
      <c r="D27" s="5"/>
    </row>
    <row r="28" spans="1:4" ht="15">
      <c r="A28" s="5"/>
      <c r="B28" s="5"/>
      <c r="C28" s="5"/>
      <c r="D28" s="5"/>
    </row>
    <row r="30" spans="1:2" ht="12.75">
      <c r="A30" s="2" t="s">
        <v>22</v>
      </c>
      <c r="B30" s="2"/>
    </row>
    <row r="31" spans="1:2" ht="12.75">
      <c r="A31" s="2" t="s">
        <v>23</v>
      </c>
      <c r="B31" s="2"/>
    </row>
    <row r="32" spans="1:2" ht="12.75">
      <c r="A32" s="2" t="s">
        <v>24</v>
      </c>
      <c r="B32" s="2"/>
    </row>
  </sheetData>
  <mergeCells count="24">
    <mergeCell ref="C16:D16"/>
    <mergeCell ref="A2:D2"/>
    <mergeCell ref="C17:D17"/>
    <mergeCell ref="A26:D26"/>
    <mergeCell ref="C23:D23"/>
    <mergeCell ref="C20:D20"/>
    <mergeCell ref="C21:D21"/>
    <mergeCell ref="C22:D22"/>
    <mergeCell ref="C19:D19"/>
    <mergeCell ref="C18:D18"/>
    <mergeCell ref="C13:D13"/>
    <mergeCell ref="C10:D10"/>
    <mergeCell ref="C11:D11"/>
    <mergeCell ref="C12:D12"/>
    <mergeCell ref="C15:D15"/>
    <mergeCell ref="C14:D14"/>
    <mergeCell ref="A1:D1"/>
    <mergeCell ref="C3:D3"/>
    <mergeCell ref="C4:D4"/>
    <mergeCell ref="C5:D5"/>
    <mergeCell ref="C6:D6"/>
    <mergeCell ref="C7:D7"/>
    <mergeCell ref="C8:D8"/>
    <mergeCell ref="C9:D9"/>
  </mergeCells>
  <printOptions/>
  <pageMargins left="0.57" right="0.56" top="0.64" bottom="0.67" header="0.28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A2" sqref="A2:IV2"/>
    </sheetView>
  </sheetViews>
  <sheetFormatPr defaultColWidth="9.140625" defaultRowHeight="12.75"/>
  <cols>
    <col min="1" max="1" width="4.28125" style="0" customWidth="1"/>
    <col min="2" max="2" width="58.57421875" style="0" customWidth="1"/>
    <col min="3" max="4" width="15.00390625" style="0" customWidth="1"/>
  </cols>
  <sheetData>
    <row r="1" spans="1:4" ht="54" customHeight="1">
      <c r="A1" s="10" t="s">
        <v>35</v>
      </c>
      <c r="B1" s="10"/>
      <c r="C1" s="10"/>
      <c r="D1" s="10"/>
    </row>
    <row r="2" spans="1:4" ht="18.75" customHeight="1">
      <c r="A2" s="15" t="s">
        <v>40</v>
      </c>
      <c r="B2" s="15"/>
      <c r="C2" s="15"/>
      <c r="D2" s="15"/>
    </row>
    <row r="3" spans="1:4" ht="44.25" customHeight="1">
      <c r="A3" s="6" t="s">
        <v>0</v>
      </c>
      <c r="B3" s="6" t="s">
        <v>1</v>
      </c>
      <c r="C3" s="11" t="s">
        <v>6</v>
      </c>
      <c r="D3" s="12"/>
    </row>
    <row r="4" spans="1:4" ht="27" customHeight="1">
      <c r="A4" s="7">
        <v>1</v>
      </c>
      <c r="B4" s="3" t="s">
        <v>5</v>
      </c>
      <c r="C4" s="8">
        <v>0.36</v>
      </c>
      <c r="D4" s="9"/>
    </row>
    <row r="5" spans="1:4" ht="27.75" customHeight="1">
      <c r="A5" s="7">
        <f aca="true" t="shared" si="0" ref="A5:A21">1+A4</f>
        <v>2</v>
      </c>
      <c r="B5" s="3" t="s">
        <v>7</v>
      </c>
      <c r="C5" s="8">
        <v>1.34</v>
      </c>
      <c r="D5" s="9"/>
    </row>
    <row r="6" spans="1:4" ht="23.25" customHeight="1">
      <c r="A6" s="7">
        <f t="shared" si="0"/>
        <v>3</v>
      </c>
      <c r="B6" s="3" t="s">
        <v>8</v>
      </c>
      <c r="C6" s="8">
        <v>0.66</v>
      </c>
      <c r="D6" s="9"/>
    </row>
    <row r="7" spans="1:4" ht="23.25" customHeight="1">
      <c r="A7" s="7">
        <f t="shared" si="0"/>
        <v>4</v>
      </c>
      <c r="B7" s="3" t="s">
        <v>9</v>
      </c>
      <c r="C7" s="8">
        <v>0.68</v>
      </c>
      <c r="D7" s="9"/>
    </row>
    <row r="8" spans="1:4" ht="23.25" customHeight="1">
      <c r="A8" s="7">
        <f t="shared" si="0"/>
        <v>5</v>
      </c>
      <c r="B8" s="3" t="s">
        <v>10</v>
      </c>
      <c r="C8" s="8">
        <v>3.21</v>
      </c>
      <c r="D8" s="9"/>
    </row>
    <row r="9" spans="1:4" ht="23.25" customHeight="1">
      <c r="A9" s="7">
        <f t="shared" si="0"/>
        <v>6</v>
      </c>
      <c r="B9" s="3" t="s">
        <v>11</v>
      </c>
      <c r="C9" s="8">
        <v>4.42</v>
      </c>
      <c r="D9" s="9"/>
    </row>
    <row r="10" spans="1:4" ht="23.25" customHeight="1">
      <c r="A10" s="7">
        <f t="shared" si="0"/>
        <v>7</v>
      </c>
      <c r="B10" s="3" t="s">
        <v>2</v>
      </c>
      <c r="C10" s="13">
        <v>0.5</v>
      </c>
      <c r="D10" s="14"/>
    </row>
    <row r="11" spans="1:4" ht="23.25" customHeight="1">
      <c r="A11" s="7">
        <f t="shared" si="0"/>
        <v>8</v>
      </c>
      <c r="B11" s="3" t="s">
        <v>3</v>
      </c>
      <c r="C11" s="8">
        <v>0.11</v>
      </c>
      <c r="D11" s="9"/>
    </row>
    <row r="12" spans="1:4" ht="23.25" customHeight="1">
      <c r="A12" s="7">
        <f t="shared" si="0"/>
        <v>9</v>
      </c>
      <c r="B12" s="3" t="s">
        <v>4</v>
      </c>
      <c r="C12" s="8">
        <v>0.13</v>
      </c>
      <c r="D12" s="9"/>
    </row>
    <row r="13" spans="1:4" ht="23.25" customHeight="1">
      <c r="A13" s="7">
        <f t="shared" si="0"/>
        <v>10</v>
      </c>
      <c r="B13" s="3" t="s">
        <v>20</v>
      </c>
      <c r="C13" s="8">
        <v>0.95</v>
      </c>
      <c r="D13" s="9"/>
    </row>
    <row r="14" spans="1:4" ht="23.25" customHeight="1">
      <c r="A14" s="7">
        <f t="shared" si="0"/>
        <v>11</v>
      </c>
      <c r="B14" s="3" t="s">
        <v>25</v>
      </c>
      <c r="C14" s="8">
        <v>1.09</v>
      </c>
      <c r="D14" s="9"/>
    </row>
    <row r="15" spans="1:4" ht="23.25" customHeight="1">
      <c r="A15" s="7">
        <f t="shared" si="0"/>
        <v>12</v>
      </c>
      <c r="B15" s="3" t="s">
        <v>12</v>
      </c>
      <c r="C15" s="8">
        <v>0.27</v>
      </c>
      <c r="D15" s="9"/>
    </row>
    <row r="16" spans="1:4" ht="23.25" customHeight="1">
      <c r="A16" s="7">
        <f t="shared" si="0"/>
        <v>13</v>
      </c>
      <c r="B16" s="3" t="s">
        <v>27</v>
      </c>
      <c r="C16" s="8">
        <v>5.69</v>
      </c>
      <c r="D16" s="9"/>
    </row>
    <row r="17" spans="1:4" ht="34.5" customHeight="1">
      <c r="A17" s="7">
        <f t="shared" si="0"/>
        <v>14</v>
      </c>
      <c r="B17" s="3" t="s">
        <v>13</v>
      </c>
      <c r="C17" s="8">
        <v>1.94</v>
      </c>
      <c r="D17" s="9"/>
    </row>
    <row r="18" spans="1:4" ht="27.75" customHeight="1">
      <c r="A18" s="7">
        <f t="shared" si="0"/>
        <v>15</v>
      </c>
      <c r="B18" s="3" t="s">
        <v>14</v>
      </c>
      <c r="C18" s="8">
        <v>1.75</v>
      </c>
      <c r="D18" s="9"/>
    </row>
    <row r="19" spans="1:4" ht="27" customHeight="1">
      <c r="A19" s="7">
        <f t="shared" si="0"/>
        <v>16</v>
      </c>
      <c r="B19" s="3" t="s">
        <v>15</v>
      </c>
      <c r="C19" s="8">
        <f>0.09+0.28</f>
        <v>0.37</v>
      </c>
      <c r="D19" s="9"/>
    </row>
    <row r="20" spans="1:4" ht="27" customHeight="1">
      <c r="A20" s="7">
        <f t="shared" si="0"/>
        <v>17</v>
      </c>
      <c r="B20" s="3" t="s">
        <v>16</v>
      </c>
      <c r="C20" s="8">
        <v>0.97</v>
      </c>
      <c r="D20" s="9"/>
    </row>
    <row r="21" spans="1:4" ht="23.25" customHeight="1">
      <c r="A21" s="7">
        <f t="shared" si="0"/>
        <v>18</v>
      </c>
      <c r="B21" s="3" t="s">
        <v>17</v>
      </c>
      <c r="C21" s="8">
        <v>0.52</v>
      </c>
      <c r="D21" s="9"/>
    </row>
    <row r="22" spans="1:4" ht="15">
      <c r="A22" s="1"/>
      <c r="B22" s="4" t="s">
        <v>18</v>
      </c>
      <c r="C22" s="17">
        <f>SUM(C4:D21)</f>
        <v>24.96</v>
      </c>
      <c r="D22" s="18"/>
    </row>
    <row r="23" spans="1:4" ht="15">
      <c r="A23" s="1"/>
      <c r="B23" s="4" t="s">
        <v>19</v>
      </c>
      <c r="C23" s="17">
        <f>C22*1.18</f>
        <v>29.4528</v>
      </c>
      <c r="D23" s="18"/>
    </row>
    <row r="26" spans="1:4" ht="15">
      <c r="A26" s="16" t="s">
        <v>21</v>
      </c>
      <c r="B26" s="16"/>
      <c r="C26" s="16"/>
      <c r="D26" s="16"/>
    </row>
    <row r="27" spans="1:4" ht="15">
      <c r="A27" s="5"/>
      <c r="B27" s="5"/>
      <c r="C27" s="5"/>
      <c r="D27" s="5"/>
    </row>
    <row r="28" spans="1:4" ht="15">
      <c r="A28" s="5"/>
      <c r="B28" s="5"/>
      <c r="C28" s="5"/>
      <c r="D28" s="5"/>
    </row>
    <row r="30" spans="1:2" ht="12.75">
      <c r="A30" s="2" t="s">
        <v>22</v>
      </c>
      <c r="B30" s="2"/>
    </row>
    <row r="31" spans="1:2" ht="12.75">
      <c r="A31" s="2" t="s">
        <v>23</v>
      </c>
      <c r="B31" s="2"/>
    </row>
    <row r="32" spans="1:2" ht="12.75">
      <c r="A32" s="2" t="s">
        <v>24</v>
      </c>
      <c r="B32" s="2"/>
    </row>
  </sheetData>
  <mergeCells count="24">
    <mergeCell ref="C15:D15"/>
    <mergeCell ref="C14:D14"/>
    <mergeCell ref="A1:D1"/>
    <mergeCell ref="C3:D3"/>
    <mergeCell ref="C4:D4"/>
    <mergeCell ref="C5:D5"/>
    <mergeCell ref="C6:D6"/>
    <mergeCell ref="C7:D7"/>
    <mergeCell ref="C8:D8"/>
    <mergeCell ref="C9:D9"/>
    <mergeCell ref="C13:D13"/>
    <mergeCell ref="C10:D10"/>
    <mergeCell ref="C11:D11"/>
    <mergeCell ref="C12:D12"/>
    <mergeCell ref="C16:D16"/>
    <mergeCell ref="A2:D2"/>
    <mergeCell ref="C17:D17"/>
    <mergeCell ref="A26:D26"/>
    <mergeCell ref="C23:D23"/>
    <mergeCell ref="C20:D20"/>
    <mergeCell ref="C21:D21"/>
    <mergeCell ref="C22:D22"/>
    <mergeCell ref="C19:D19"/>
    <mergeCell ref="C18:D18"/>
  </mergeCells>
  <printOptions/>
  <pageMargins left="0.57" right="0.56" top="0.64" bottom="0.67" header="0.28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A2" sqref="A2:IV2"/>
    </sheetView>
  </sheetViews>
  <sheetFormatPr defaultColWidth="9.140625" defaultRowHeight="12.75"/>
  <cols>
    <col min="1" max="1" width="4.28125" style="0" customWidth="1"/>
    <col min="2" max="2" width="58.57421875" style="0" customWidth="1"/>
    <col min="3" max="4" width="15.00390625" style="0" customWidth="1"/>
  </cols>
  <sheetData>
    <row r="1" spans="1:4" ht="54" customHeight="1">
      <c r="A1" s="10" t="s">
        <v>38</v>
      </c>
      <c r="B1" s="10"/>
      <c r="C1" s="10"/>
      <c r="D1" s="10"/>
    </row>
    <row r="2" spans="1:4" ht="18.75" customHeight="1">
      <c r="A2" s="15" t="s">
        <v>40</v>
      </c>
      <c r="B2" s="15"/>
      <c r="C2" s="15"/>
      <c r="D2" s="15"/>
    </row>
    <row r="3" spans="1:4" ht="44.25" customHeight="1">
      <c r="A3" s="6" t="s">
        <v>0</v>
      </c>
      <c r="B3" s="6" t="s">
        <v>1</v>
      </c>
      <c r="C3" s="11" t="s">
        <v>6</v>
      </c>
      <c r="D3" s="12"/>
    </row>
    <row r="4" spans="1:4" ht="27" customHeight="1">
      <c r="A4" s="7">
        <v>1</v>
      </c>
      <c r="B4" s="3" t="s">
        <v>5</v>
      </c>
      <c r="C4" s="8">
        <v>0.36</v>
      </c>
      <c r="D4" s="9"/>
    </row>
    <row r="5" spans="1:4" ht="27.75" customHeight="1">
      <c r="A5" s="7">
        <f aca="true" t="shared" si="0" ref="A5:A21">1+A4</f>
        <v>2</v>
      </c>
      <c r="B5" s="3" t="s">
        <v>7</v>
      </c>
      <c r="C5" s="8">
        <v>1.34</v>
      </c>
      <c r="D5" s="9"/>
    </row>
    <row r="6" spans="1:4" ht="23.25" customHeight="1">
      <c r="A6" s="7">
        <f t="shared" si="0"/>
        <v>3</v>
      </c>
      <c r="B6" s="3" t="s">
        <v>8</v>
      </c>
      <c r="C6" s="8">
        <v>0.66</v>
      </c>
      <c r="D6" s="9"/>
    </row>
    <row r="7" spans="1:4" ht="23.25" customHeight="1">
      <c r="A7" s="7">
        <f t="shared" si="0"/>
        <v>4</v>
      </c>
      <c r="B7" s="3" t="s">
        <v>9</v>
      </c>
      <c r="C7" s="8">
        <v>0.68</v>
      </c>
      <c r="D7" s="9"/>
    </row>
    <row r="8" spans="1:4" ht="23.25" customHeight="1">
      <c r="A8" s="7">
        <f t="shared" si="0"/>
        <v>5</v>
      </c>
      <c r="B8" s="3" t="s">
        <v>10</v>
      </c>
      <c r="C8" s="8">
        <v>3.21</v>
      </c>
      <c r="D8" s="9"/>
    </row>
    <row r="9" spans="1:4" ht="23.25" customHeight="1">
      <c r="A9" s="7">
        <f t="shared" si="0"/>
        <v>6</v>
      </c>
      <c r="B9" s="3" t="s">
        <v>11</v>
      </c>
      <c r="C9" s="8">
        <v>4.42</v>
      </c>
      <c r="D9" s="9"/>
    </row>
    <row r="10" spans="1:4" ht="23.25" customHeight="1">
      <c r="A10" s="7">
        <f t="shared" si="0"/>
        <v>7</v>
      </c>
      <c r="B10" s="3" t="s">
        <v>2</v>
      </c>
      <c r="C10" s="13">
        <v>0.5</v>
      </c>
      <c r="D10" s="14"/>
    </row>
    <row r="11" spans="1:4" ht="23.25" customHeight="1">
      <c r="A11" s="7">
        <f t="shared" si="0"/>
        <v>8</v>
      </c>
      <c r="B11" s="3" t="s">
        <v>3</v>
      </c>
      <c r="C11" s="8">
        <v>0.11</v>
      </c>
      <c r="D11" s="9"/>
    </row>
    <row r="12" spans="1:4" ht="23.25" customHeight="1">
      <c r="A12" s="7">
        <f t="shared" si="0"/>
        <v>9</v>
      </c>
      <c r="B12" s="3" t="s">
        <v>4</v>
      </c>
      <c r="C12" s="8">
        <v>0.13</v>
      </c>
      <c r="D12" s="9"/>
    </row>
    <row r="13" spans="1:4" ht="23.25" customHeight="1">
      <c r="A13" s="7">
        <f t="shared" si="0"/>
        <v>10</v>
      </c>
      <c r="B13" s="3" t="s">
        <v>20</v>
      </c>
      <c r="C13" s="8">
        <v>0.95</v>
      </c>
      <c r="D13" s="9"/>
    </row>
    <row r="14" spans="1:4" ht="23.25" customHeight="1">
      <c r="A14" s="7">
        <f t="shared" si="0"/>
        <v>11</v>
      </c>
      <c r="B14" s="3" t="s">
        <v>25</v>
      </c>
      <c r="C14" s="8">
        <v>1.09</v>
      </c>
      <c r="D14" s="9"/>
    </row>
    <row r="15" spans="1:4" ht="23.25" customHeight="1">
      <c r="A15" s="7">
        <f t="shared" si="0"/>
        <v>12</v>
      </c>
      <c r="B15" s="3" t="s">
        <v>12</v>
      </c>
      <c r="C15" s="8">
        <v>0.27</v>
      </c>
      <c r="D15" s="9"/>
    </row>
    <row r="16" spans="1:4" ht="23.25" customHeight="1">
      <c r="A16" s="7">
        <f t="shared" si="0"/>
        <v>13</v>
      </c>
      <c r="B16" s="3" t="s">
        <v>27</v>
      </c>
      <c r="C16" s="8">
        <v>5.69</v>
      </c>
      <c r="D16" s="9"/>
    </row>
    <row r="17" spans="1:4" ht="34.5" customHeight="1">
      <c r="A17" s="7">
        <f t="shared" si="0"/>
        <v>14</v>
      </c>
      <c r="B17" s="3" t="s">
        <v>13</v>
      </c>
      <c r="C17" s="8">
        <v>1.94</v>
      </c>
      <c r="D17" s="9"/>
    </row>
    <row r="18" spans="1:4" ht="27.75" customHeight="1">
      <c r="A18" s="7">
        <f t="shared" si="0"/>
        <v>15</v>
      </c>
      <c r="B18" s="3" t="s">
        <v>14</v>
      </c>
      <c r="C18" s="8">
        <v>1.75</v>
      </c>
      <c r="D18" s="9"/>
    </row>
    <row r="19" spans="1:4" ht="27" customHeight="1">
      <c r="A19" s="7">
        <f t="shared" si="0"/>
        <v>16</v>
      </c>
      <c r="B19" s="3" t="s">
        <v>15</v>
      </c>
      <c r="C19" s="8">
        <f>0.09+0.28</f>
        <v>0.37</v>
      </c>
      <c r="D19" s="9"/>
    </row>
    <row r="20" spans="1:4" ht="27" customHeight="1">
      <c r="A20" s="7">
        <f t="shared" si="0"/>
        <v>17</v>
      </c>
      <c r="B20" s="3" t="s">
        <v>16</v>
      </c>
      <c r="C20" s="8">
        <v>0.97</v>
      </c>
      <c r="D20" s="9"/>
    </row>
    <row r="21" spans="1:4" ht="23.25" customHeight="1">
      <c r="A21" s="7">
        <f t="shared" si="0"/>
        <v>18</v>
      </c>
      <c r="B21" s="3" t="s">
        <v>17</v>
      </c>
      <c r="C21" s="8">
        <v>0.52</v>
      </c>
      <c r="D21" s="9"/>
    </row>
    <row r="22" spans="1:4" ht="15">
      <c r="A22" s="1"/>
      <c r="B22" s="4" t="s">
        <v>18</v>
      </c>
      <c r="C22" s="17">
        <f>SUM(C4:D21)</f>
        <v>24.96</v>
      </c>
      <c r="D22" s="18"/>
    </row>
    <row r="23" spans="1:4" ht="15">
      <c r="A23" s="1"/>
      <c r="B23" s="4" t="s">
        <v>19</v>
      </c>
      <c r="C23" s="17">
        <f>C22*1.18</f>
        <v>29.4528</v>
      </c>
      <c r="D23" s="18"/>
    </row>
    <row r="26" spans="1:4" ht="15">
      <c r="A26" s="16" t="s">
        <v>21</v>
      </c>
      <c r="B26" s="16"/>
      <c r="C26" s="16"/>
      <c r="D26" s="16"/>
    </row>
    <row r="27" spans="1:4" ht="15">
      <c r="A27" s="5"/>
      <c r="B27" s="5"/>
      <c r="C27" s="5"/>
      <c r="D27" s="5"/>
    </row>
    <row r="28" spans="1:4" ht="15">
      <c r="A28" s="5"/>
      <c r="B28" s="5"/>
      <c r="C28" s="5"/>
      <c r="D28" s="5"/>
    </row>
    <row r="30" spans="1:2" ht="12.75">
      <c r="A30" s="2" t="s">
        <v>22</v>
      </c>
      <c r="B30" s="2"/>
    </row>
    <row r="31" spans="1:2" ht="12.75">
      <c r="A31" s="2" t="s">
        <v>23</v>
      </c>
      <c r="B31" s="2"/>
    </row>
    <row r="32" spans="1:2" ht="12.75">
      <c r="A32" s="2" t="s">
        <v>24</v>
      </c>
      <c r="B32" s="2"/>
    </row>
  </sheetData>
  <mergeCells count="24">
    <mergeCell ref="C16:D16"/>
    <mergeCell ref="A2:D2"/>
    <mergeCell ref="C17:D17"/>
    <mergeCell ref="A26:D26"/>
    <mergeCell ref="C23:D23"/>
    <mergeCell ref="C20:D20"/>
    <mergeCell ref="C21:D21"/>
    <mergeCell ref="C22:D22"/>
    <mergeCell ref="C19:D19"/>
    <mergeCell ref="C18:D18"/>
    <mergeCell ref="C13:D13"/>
    <mergeCell ref="C10:D10"/>
    <mergeCell ref="C11:D11"/>
    <mergeCell ref="C12:D12"/>
    <mergeCell ref="C15:D15"/>
    <mergeCell ref="C14:D14"/>
    <mergeCell ref="A1:D1"/>
    <mergeCell ref="C3:D3"/>
    <mergeCell ref="C4:D4"/>
    <mergeCell ref="C5:D5"/>
    <mergeCell ref="C6:D6"/>
    <mergeCell ref="C7:D7"/>
    <mergeCell ref="C8:D8"/>
    <mergeCell ref="C9:D9"/>
  </mergeCells>
  <printOptions/>
  <pageMargins left="0.57" right="0.56" top="0.64" bottom="0.67" header="0.2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2012-03-14T10:23:32Z</cp:lastPrinted>
  <dcterms:created xsi:type="dcterms:W3CDTF">1996-10-08T23:32:33Z</dcterms:created>
  <dcterms:modified xsi:type="dcterms:W3CDTF">2013-02-01T11:07:00Z</dcterms:modified>
  <cp:category/>
  <cp:version/>
  <cp:contentType/>
  <cp:contentStatus/>
</cp:coreProperties>
</file>